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S36\Documents\NetBeansProjects\sandpim\"/>
    </mc:Choice>
  </mc:AlternateContent>
  <bookViews>
    <workbookView xWindow="0" yWindow="0" windowWidth="20490" windowHeight="7755" tabRatio="809" activeTab="2"/>
  </bookViews>
  <sheets>
    <sheet name="Header" sheetId="2" r:id="rId1"/>
    <sheet name="MarketingCopy" sheetId="3" r:id="rId2"/>
    <sheet name="Items" sheetId="1" r:id="rId3"/>
    <sheet name="Descriptions" sheetId="4" r:id="rId4"/>
    <sheet name="Prices" sheetId="9" r:id="rId5"/>
    <sheet name="EXPI" sheetId="10" r:id="rId6"/>
    <sheet name="Attributes" sheetId="5" r:id="rId7"/>
    <sheet name="Packages" sheetId="7" r:id="rId8"/>
    <sheet name="Kits" sheetId="11" r:id="rId9"/>
    <sheet name="Interchanges" sheetId="6" r:id="rId10"/>
    <sheet name="DigitalAssets" sheetId="13" r:id="rId1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G4" i="2" l="1"/>
  <c r="G3" i="2"/>
  <c r="G2" i="2"/>
</calcChain>
</file>

<file path=xl/sharedStrings.xml><?xml version="1.0" encoding="utf-8"?>
<sst xmlns="http://schemas.openxmlformats.org/spreadsheetml/2006/main" count="1495" uniqueCount="493">
  <si>
    <t>UP</t>
  </si>
  <si>
    <t>EA</t>
  </si>
  <si>
    <t>PackageUOM</t>
  </si>
  <si>
    <t>ItemLevelGTIN</t>
  </si>
  <si>
    <t>GTINQualifier</t>
  </si>
  <si>
    <t>BrandAAIAID</t>
  </si>
  <si>
    <t>MinimumOrderQuantity</t>
  </si>
  <si>
    <t>MinimumOrderQuantityUOM</t>
  </si>
  <si>
    <t>PartNumber</t>
  </si>
  <si>
    <t>PartTerminologyID</t>
  </si>
  <si>
    <t>AttributeID</t>
  </si>
  <si>
    <t>AttributeUOM</t>
  </si>
  <si>
    <t>AttributeValue</t>
  </si>
  <si>
    <t>mm</t>
  </si>
  <si>
    <t>BMNN</t>
  </si>
  <si>
    <t>AssetID</t>
  </si>
  <si>
    <t>FileName</t>
  </si>
  <si>
    <t>AssetType</t>
  </si>
  <si>
    <t>FileType</t>
  </si>
  <si>
    <t>Representation</t>
  </si>
  <si>
    <t>Resolution</t>
  </si>
  <si>
    <t>ColorMode</t>
  </si>
  <si>
    <t>Background</t>
  </si>
  <si>
    <t>OrientationView</t>
  </si>
  <si>
    <t>AssetHeight</t>
  </si>
  <si>
    <t>AssetWidth</t>
  </si>
  <si>
    <t>FileSize</t>
  </si>
  <si>
    <t>P04</t>
  </si>
  <si>
    <t>JPG</t>
  </si>
  <si>
    <t>A</t>
  </si>
  <si>
    <t>OTH</t>
  </si>
  <si>
    <t>FRO</t>
  </si>
  <si>
    <t>PX</t>
  </si>
  <si>
    <t>INS</t>
  </si>
  <si>
    <t>PDF</t>
  </si>
  <si>
    <t>PackageLevelGTIN</t>
  </si>
  <si>
    <t>PackageBarCodeCharacters</t>
  </si>
  <si>
    <t>HazardousMaterialCode</t>
  </si>
  <si>
    <t>BaseItemID</t>
  </si>
  <si>
    <t>ACESApplications</t>
  </si>
  <si>
    <t>ItemQuantitySize</t>
  </si>
  <si>
    <t>ItemQuantitySizeUOM</t>
  </si>
  <si>
    <t>ContainerType</t>
  </si>
  <si>
    <t>ItemEffectiveDate</t>
  </si>
  <si>
    <t>AvailableDate</t>
  </si>
  <si>
    <t>UNSPSC</t>
  </si>
  <si>
    <t>Description</t>
  </si>
  <si>
    <t>DescriptionCode</t>
  </si>
  <si>
    <t>LanguageCode</t>
  </si>
  <si>
    <t>Y</t>
  </si>
  <si>
    <t>BX</t>
  </si>
  <si>
    <t>N</t>
  </si>
  <si>
    <t>EN</t>
  </si>
  <si>
    <t>SHO</t>
  </si>
  <si>
    <t>BlanketEffectiveDate</t>
  </si>
  <si>
    <t>BrandOwnerAAIAID</t>
  </si>
  <si>
    <t>CurrencyCode</t>
  </si>
  <si>
    <t>TechnicalContact</t>
  </si>
  <si>
    <t>ContactEmail</t>
  </si>
  <si>
    <t>PAdbVersionDate</t>
  </si>
  <si>
    <t>ParentDUNSNumber</t>
  </si>
  <si>
    <t>ParentGLN</t>
  </si>
  <si>
    <t>ParentVMRSID</t>
  </si>
  <si>
    <t>ParentAAIAID</t>
  </si>
  <si>
    <t>BrandOwnerDUNS</t>
  </si>
  <si>
    <t>BrandOwnerGLN</t>
  </si>
  <si>
    <t>BrandOwnerVMRSID</t>
  </si>
  <si>
    <t>MarketCopyCode</t>
  </si>
  <si>
    <t>MarketCopyType</t>
  </si>
  <si>
    <t>111DUNS222</t>
  </si>
  <si>
    <t>USD</t>
  </si>
  <si>
    <t>2020-01-31</t>
  </si>
  <si>
    <t>BQMC</t>
  </si>
  <si>
    <t>FAB</t>
  </si>
  <si>
    <t>MarketCopyReference</t>
  </si>
  <si>
    <t>MarketCopySubCode</t>
  </si>
  <si>
    <t>MarketCopySubCodeReference</t>
  </si>
  <si>
    <t>RecordSequence</t>
  </si>
  <si>
    <t>ABCD</t>
  </si>
  <si>
    <t>PTI</t>
  </si>
  <si>
    <t>Seriously AWESOME.</t>
  </si>
  <si>
    <t>MarketCopyContent</t>
  </si>
  <si>
    <t>ChangesSinceDate</t>
  </si>
  <si>
    <t>BuyerDuns</t>
  </si>
  <si>
    <t>PCdbVersionDate</t>
  </si>
  <si>
    <t>2020-01-15</t>
  </si>
  <si>
    <t>1234567890</t>
  </si>
  <si>
    <t>2020-02-09</t>
  </si>
  <si>
    <t>1234567890123</t>
  </si>
  <si>
    <t>12345</t>
  </si>
  <si>
    <t>54321</t>
  </si>
  <si>
    <t>ZZZ</t>
  </si>
  <si>
    <t>Sequence</t>
  </si>
  <si>
    <t>StyleID</t>
  </si>
  <si>
    <t>RecordNumber</t>
  </si>
  <si>
    <t>MultiValueQuantity</t>
  </si>
  <si>
    <t>MultiValueSequence</t>
  </si>
  <si>
    <t>PADBAttribute</t>
  </si>
  <si>
    <t>ElectronicProductCode</t>
  </si>
  <si>
    <t>QuantityofEaches</t>
  </si>
  <si>
    <t>InnerQuantity</t>
  </si>
  <si>
    <t>InnerQuantityUOM</t>
  </si>
  <si>
    <t>MerchandisingHeight</t>
  </si>
  <si>
    <t>MerchandisingWidth</t>
  </si>
  <si>
    <t>MerchandisingLength</t>
  </si>
  <si>
    <t>ShippingHeight</t>
  </si>
  <si>
    <t>ShippingWidth</t>
  </si>
  <si>
    <t>ShippingLength</t>
  </si>
  <si>
    <t>DimensionsUOM</t>
  </si>
  <si>
    <t>Weight</t>
  </si>
  <si>
    <t>DimensionalWeight</t>
  </si>
  <si>
    <t>WeightsUOM</t>
  </si>
  <si>
    <t>WeightVariance</t>
  </si>
  <si>
    <t>StackingFactor</t>
  </si>
  <si>
    <t>ShippingScope</t>
  </si>
  <si>
    <t>Bulk</t>
  </si>
  <si>
    <t>RegulatingCountry</t>
  </si>
  <si>
    <t>TransportMethod</t>
  </si>
  <si>
    <t>Regulated</t>
  </si>
  <si>
    <t>HazardousMaterialCodeQualifier</t>
  </si>
  <si>
    <t>HazardousMaterialDescription</t>
  </si>
  <si>
    <t>HazardousMaterialLabelCode</t>
  </si>
  <si>
    <t>ShippingName</t>
  </si>
  <si>
    <t>UNNAIDCode</t>
  </si>
  <si>
    <t>HazardousPlacardNotation</t>
  </si>
  <si>
    <t>WHMISCode</t>
  </si>
  <si>
    <t>WHMISFreeText</t>
  </si>
  <si>
    <t>PackingGroupCode</t>
  </si>
  <si>
    <t>RegulationsExemptionCode</t>
  </si>
  <si>
    <t>TextMessage</t>
  </si>
  <si>
    <t>OuterPackageLabel</t>
  </si>
  <si>
    <t>US</t>
  </si>
  <si>
    <t>PG</t>
  </si>
  <si>
    <t>ReferenceItem</t>
  </si>
  <si>
    <t>InterchangeQuantity</t>
  </si>
  <si>
    <t>UOM</t>
  </si>
  <si>
    <t>InterchangeNotes</t>
  </si>
  <si>
    <t>BrandLabel</t>
  </si>
  <si>
    <t>SubBrandAAIAID</t>
  </si>
  <si>
    <t>SubBrandLabel</t>
  </si>
  <si>
    <t>VMRSBrandID</t>
  </si>
  <si>
    <t>ItemEquivalentUOM</t>
  </si>
  <si>
    <t>QualityGradeLevel</t>
  </si>
  <si>
    <t>InternalNotes</t>
  </si>
  <si>
    <t>This part is pretty much the same</t>
  </si>
  <si>
    <t>This pat is mostly the same</t>
  </si>
  <si>
    <t>my notes</t>
  </si>
  <si>
    <t>her notes</t>
  </si>
  <si>
    <t>CompetitorPartNumber</t>
  </si>
  <si>
    <t>BKJT</t>
  </si>
  <si>
    <t>FilePath</t>
  </si>
  <si>
    <t>URI</t>
  </si>
  <si>
    <t>Duration</t>
  </si>
  <si>
    <t>Frame</t>
  </si>
  <si>
    <t>TotalFrames</t>
  </si>
  <si>
    <t>Plane</t>
  </si>
  <si>
    <t>Hemisphere</t>
  </si>
  <si>
    <t>Plunge</t>
  </si>
  <si>
    <t>TotalPlanes</t>
  </si>
  <si>
    <t>DescriptionLanguageCode</t>
  </si>
  <si>
    <t>AssetDate</t>
  </si>
  <si>
    <t>AssetDateType</t>
  </si>
  <si>
    <t>Country</t>
  </si>
  <si>
    <t>ABC</t>
  </si>
  <si>
    <t>DurationUOM</t>
  </si>
  <si>
    <t>Their Label</t>
  </si>
  <si>
    <t>Their other label</t>
  </si>
  <si>
    <t>XXXX</t>
  </si>
  <si>
    <t>YYYY</t>
  </si>
  <si>
    <t>PriceSheetNumber</t>
  </si>
  <si>
    <t>EffectiveDate</t>
  </si>
  <si>
    <t>ExpirationDate</t>
  </si>
  <si>
    <t>Price</t>
  </si>
  <si>
    <t>PriceUOM</t>
  </si>
  <si>
    <t>PriceTypeDescription</t>
  </si>
  <si>
    <t>PriceBreak</t>
  </si>
  <si>
    <t>PriceBreakUOM</t>
  </si>
  <si>
    <t>PriceMultiplier</t>
  </si>
  <si>
    <t>PriceType</t>
  </si>
  <si>
    <t>2020-01-02</t>
  </si>
  <si>
    <t>NET 2020</t>
  </si>
  <si>
    <t>NET</t>
  </si>
  <si>
    <t>AQ1150</t>
  </si>
  <si>
    <t>AQ1151</t>
  </si>
  <si>
    <t>AQ1152</t>
  </si>
  <si>
    <t>AQ1153</t>
  </si>
  <si>
    <t>AQ1154</t>
  </si>
  <si>
    <t>AQ1154BULK</t>
  </si>
  <si>
    <t>2010-09-28</t>
  </si>
  <si>
    <t>2010-09-30</t>
  </si>
  <si>
    <t>2010-12-14</t>
  </si>
  <si>
    <t>2018-04-25</t>
  </si>
  <si>
    <t>Jobber Net</t>
  </si>
  <si>
    <t>DRW</t>
  </si>
  <si>
    <t>LIN</t>
  </si>
  <si>
    <t>P01</t>
  </si>
  <si>
    <t>P05</t>
  </si>
  <si>
    <t>360</t>
  </si>
  <si>
    <t>AQ1150 Drawing</t>
  </si>
  <si>
    <t>184C5E01E0F249469F4FFEE718DF22EF</t>
  </si>
  <si>
    <t>737F4414984548AFAB632DBC086DF1ED</t>
  </si>
  <si>
    <t>0d4fffb63267400e9658179d595ef5c1</t>
  </si>
  <si>
    <t>552c0132b3484aeea6f5a9a4a7af19dc</t>
  </si>
  <si>
    <t>5b00c81d161c45f296443e342164e968</t>
  </si>
  <si>
    <t>AQ1150 Die Line</t>
  </si>
  <si>
    <t>AQ1150_2</t>
  </si>
  <si>
    <t>AQ1150_3</t>
  </si>
  <si>
    <t>AQ1150_4</t>
  </si>
  <si>
    <t>AQ1151 Drawing</t>
  </si>
  <si>
    <t>B9FEEF844A474A1D8E31C6A7494D3E45</t>
  </si>
  <si>
    <t>c57eae8bf19d4f488b705665268e6490</t>
  </si>
  <si>
    <t>AQ1151 Die Line</t>
  </si>
  <si>
    <t>AQ1151_4</t>
  </si>
  <si>
    <t>AQ1151_2</t>
  </si>
  <si>
    <t>AQ1151_3</t>
  </si>
  <si>
    <t>AQ1151_5</t>
  </si>
  <si>
    <t>AQ1151_6</t>
  </si>
  <si>
    <t>AQ1151_7</t>
  </si>
  <si>
    <t>AQ1152 Drawing</t>
  </si>
  <si>
    <t>547AD34CD4444BF08DA2557F7D41C49D</t>
  </si>
  <si>
    <t>53C48EC693724D479FC6ABB370D3FD8E</t>
  </si>
  <si>
    <t>8725be575665459ba65a9845409bdde4</t>
  </si>
  <si>
    <t>AQ1152 Die Line</t>
  </si>
  <si>
    <t>AQ1152_2</t>
  </si>
  <si>
    <t>AQ1152_3</t>
  </si>
  <si>
    <t>MG4018_360</t>
  </si>
  <si>
    <t>AQ1153 Drawing</t>
  </si>
  <si>
    <t>4F06B4807B544ECCB65FB3F18584DD55</t>
  </si>
  <si>
    <t>999D4825FB4540A9ACE8199C90416EF5</t>
  </si>
  <si>
    <t>815172495228480a8b2868a74dc3c85c</t>
  </si>
  <si>
    <t>663e8e628fd245089fe5f87c50a8b018</t>
  </si>
  <si>
    <t>8b74154d96dc49b5ab344d21527dc2af</t>
  </si>
  <si>
    <t>a57f7b3410a64202bd0c8d583d17d3d4</t>
  </si>
  <si>
    <t>092d16704b4b442b9ea818f793450607</t>
  </si>
  <si>
    <t>37dfea1efbc04474af1d2bae8ef74b94</t>
  </si>
  <si>
    <t>5dcdd5567d18438bb9d8cbb2d2c04562</t>
  </si>
  <si>
    <t>4f43599edca34feb8d8d6faa41edbc08</t>
  </si>
  <si>
    <t>43f65ef369fd45ccbe4aa9f9ef5c0288</t>
  </si>
  <si>
    <t>0be4d0bb671e4eb0ba5380836f6c850a</t>
  </si>
  <si>
    <t>1afbcbb5c61a4565acf204fed428fbd8</t>
  </si>
  <si>
    <t>b74d4c6557314a55b7fca551f563f7ed</t>
  </si>
  <si>
    <t>AQ1153 Die Line</t>
  </si>
  <si>
    <t>AQ1153_2</t>
  </si>
  <si>
    <t>AQ1153_3</t>
  </si>
  <si>
    <t>AQ1153_4</t>
  </si>
  <si>
    <t>AQ1153_5</t>
  </si>
  <si>
    <t>AQ1154 Drawing</t>
  </si>
  <si>
    <t>D8B840E1E03F4A6B9E604A8E840A237F</t>
  </si>
  <si>
    <t>c10bde16b3874bfb9f2c485af2194a65</t>
  </si>
  <si>
    <t>3f18ff9afb6646b798fe673c8b63e13c</t>
  </si>
  <si>
    <t>d9a066299e1442168d2c8a57780e6d44</t>
  </si>
  <si>
    <t>ac52284063bf48dfab93666d474b7a80</t>
  </si>
  <si>
    <t>bb389863e2574b42ba667da82c2960a5</t>
  </si>
  <si>
    <t>9bd2d7c6e0884ca59e7d4e7c159aac06</t>
  </si>
  <si>
    <t>0a0beb1299464d968107d7d9035c18bd</t>
  </si>
  <si>
    <t>44fd12a3bd05495088a2e6e926bfd729</t>
  </si>
  <si>
    <t>AQ1154 Die Line</t>
  </si>
  <si>
    <t>AQ1154_5</t>
  </si>
  <si>
    <t>AQ1154_4</t>
  </si>
  <si>
    <t>AQ1154_2</t>
  </si>
  <si>
    <t>AQ1154_3</t>
  </si>
  <si>
    <t>MP4</t>
  </si>
  <si>
    <t>ZIP</t>
  </si>
  <si>
    <t>NUL</t>
  </si>
  <si>
    <t>ANG</t>
  </si>
  <si>
    <t>SID</t>
  </si>
  <si>
    <t>LIF</t>
  </si>
  <si>
    <t>https://s3.amazonaws.com/autopartsourceimages/parts/AQ1150+Drawing.pdf</t>
  </si>
  <si>
    <t>https://www.youtube.com/watch?v=eKVWlLuShcA</t>
  </si>
  <si>
    <t>https://www.youtube.com/watch?v=ymul7T3hC5Y</t>
  </si>
  <si>
    <t>https://www.youtube.com/watch?v=nSZEGcreBGA</t>
  </si>
  <si>
    <t>https://www.youtube.com/watch?v=SncPOzv5t_4</t>
  </si>
  <si>
    <t>https://www.youtube.com/watch?v=TBxr9tt1SWM</t>
  </si>
  <si>
    <t>https://s3.amazonaws.com/autopartsourceimages/parts/AQ1150+Die+Line.pdf</t>
  </si>
  <si>
    <t>https://s3.amazonaws.com/autopartsourceimages/parts/AQ1150.jpg</t>
  </si>
  <si>
    <t>https://s3.amazonaws.com/autopartsourceimages/parts/AQ1150_2.jpg</t>
  </si>
  <si>
    <t>https://s3.amazonaws.com/autopartsourceimages/parts/AQ1150_3.jpg</t>
  </si>
  <si>
    <t>https://s3.amazonaws.com/autopartsourceimages/parts/AQ1150_4.jpg</t>
  </si>
  <si>
    <t>https://s3.amazonaws.com/autopartsourceimages/parts/AQ1151+Drawing.pdf</t>
  </si>
  <si>
    <t>https://www.youtube.com/watch?v=IYmDTUYcfkw</t>
  </si>
  <si>
    <t>https://www.youtube.com/watch?v=-aeBdDRPJsA</t>
  </si>
  <si>
    <t>https://s3.amazonaws.com/autopartsourceimages/parts/AQ1151+Die+Line.pdf</t>
  </si>
  <si>
    <t>https://s3.amazonaws.com/autopartsourceimages/parts/AQ1151_4.jpg</t>
  </si>
  <si>
    <t>https://s3.amazonaws.com/autopartsourceimages/parts/AQ1151.jpg</t>
  </si>
  <si>
    <t>https://s3.amazonaws.com/autopartsourceimages/parts/AQ1151_2.jpg</t>
  </si>
  <si>
    <t>https://s3.amazonaws.com/autopartsourceimages/parts/AQ1151_3.jpg</t>
  </si>
  <si>
    <t>https://s3.amazonaws.com/autopartsourceimages/parts/AQ1151_5.jpg</t>
  </si>
  <si>
    <t>https://s3.amazonaws.com/autopartsourceimages/parts/AQ1151_6.jpg</t>
  </si>
  <si>
    <t>https://s3.amazonaws.com/autopartsourceimages/parts/AQ1151_7.jpg</t>
  </si>
  <si>
    <t>https://s3.amazonaws.com/autopartsourceimages/parts/AQ1152+Drawing.pdf</t>
  </si>
  <si>
    <t>https://www.youtube.com/watch?v=nhnfXrc2H9E</t>
  </si>
  <si>
    <t>https://www.youtube.com/watch?v=zP2f-62glgM</t>
  </si>
  <si>
    <t>https://www.youtube.com/watch?v=-UG4jcLPc9A</t>
  </si>
  <si>
    <t>https://s3.amazonaws.com/autopartsourceimages/parts/AQ1152+Die+Line.pdf</t>
  </si>
  <si>
    <t>https://s3.amazonaws.com/autopartsourceimages/parts/AQ1152.jpg</t>
  </si>
  <si>
    <t>https://s3.amazonaws.com/autopartsourceimages/parts/AQ1152_2.jpg</t>
  </si>
  <si>
    <t>https://s3.amazonaws.com/autopartsourceimages/parts/AQ1152_3.jpg</t>
  </si>
  <si>
    <t>https://s3.amazonaws.com/autopartsourceimages/parts/spins/MG4018_360.zip</t>
  </si>
  <si>
    <t>https://s3.amazonaws.com/autopartsourceimages/parts/AQ1153+Drawing.pdf</t>
  </si>
  <si>
    <t>https://www.youtube.com/watch?v=hzbGzGggzn0</t>
  </si>
  <si>
    <t>https://www.youtube.com/watch?v=qlxI5N0ghnE</t>
  </si>
  <si>
    <t>https://www.youtube.com/watch?v=Ldsrl0bdt1o</t>
  </si>
  <si>
    <t>https://www.youtube.com/watch?v=XEdZtLe8yr4</t>
  </si>
  <si>
    <t>https://www.youtube.com/watch?v=kmGix_LIIV4</t>
  </si>
  <si>
    <t>https://www.youtube.com/watch?v=ZSn7_KS40B4</t>
  </si>
  <si>
    <t>https://www.youtube.com/watch?v=M25dUK_OsN0</t>
  </si>
  <si>
    <t>https://www.youtube.com/watch?v=7oXyrKjGtkg</t>
  </si>
  <si>
    <t>https://www.youtube.com/watch?v=xt4nsvvl85c</t>
  </si>
  <si>
    <t>https://www.youtube.com/watch?v=czOqDKE7UOc</t>
  </si>
  <si>
    <t>https://www.youtube.com/watch?v=lU3XceuekKY</t>
  </si>
  <si>
    <t>https://www.youtube.com/watch?v=gVD2-TNhAms</t>
  </si>
  <si>
    <t>https://www.youtube.com/watch?v=IIyklob_gbs</t>
  </si>
  <si>
    <t>https://www.youtube.com/watch?v=A8p3t7vBg-4</t>
  </si>
  <si>
    <t>https://s3.amazonaws.com/autopartsourceimages/parts/AQ1153+Die+Line.pdf</t>
  </si>
  <si>
    <t>https://s3.amazonaws.com/autopartsourceimages/parts/AQ1153.jpg</t>
  </si>
  <si>
    <t>https://s3.amazonaws.com/autopartsourceimages/parts/AQ1153_2.jpg</t>
  </si>
  <si>
    <t>https://s3.amazonaws.com/autopartsourceimages/parts/AQ1153_3.jpg</t>
  </si>
  <si>
    <t>https://s3.amazonaws.com/autopartsourceimages/parts/AQ1153_4.jpg</t>
  </si>
  <si>
    <t>https://s3.amazonaws.com/autopartsourceimages/parts/AQ1153_5.jpg</t>
  </si>
  <si>
    <t>https://s3.amazonaws.com/autopartsourceimages/parts/AQ1154+Drawing.pdf</t>
  </si>
  <si>
    <t>https://www.youtube.com/watch?v=CR12GBsG9XA</t>
  </si>
  <si>
    <t>https://www.youtube.com/watch?v=2sSI27PGuTg</t>
  </si>
  <si>
    <t>https://www.youtube.com/watch?v=ZZluH2rtYYU</t>
  </si>
  <si>
    <t>https://www.youtube.com/watch?v=iSdLvrqfFdU</t>
  </si>
  <si>
    <t>https://www.youtube.com/watch?v=JhWv_AHj1mU</t>
  </si>
  <si>
    <t>https://www.youtube.com/watch?v=nczj9k9sjCI</t>
  </si>
  <si>
    <t>https://www.youtube.com/watch?v=tMkGac4hisA</t>
  </si>
  <si>
    <t>https://www.youtube.com/watch?v=T1-V03XeaWs</t>
  </si>
  <si>
    <t>https://www.youtube.com/watch?v=rCmxa-8ZPu8</t>
  </si>
  <si>
    <t>https://s3.amazonaws.com/autopartsourceimages/parts/AQ1154+Die+Line.pdf</t>
  </si>
  <si>
    <t>https://s3.amazonaws.com/autopartsourceimages/parts/AQ1154.jpg</t>
  </si>
  <si>
    <t>https://s3.amazonaws.com/autopartsourceimages/parts/AQ1154_5.jpg</t>
  </si>
  <si>
    <t>https://s3.amazonaws.com/autopartsourceimages/parts/AQ1154_4.jpg</t>
  </si>
  <si>
    <t>https://s3.amazonaws.com/autopartsourceimages/parts/AQ1154_2.jpg</t>
  </si>
  <si>
    <t>https://s3.amazonaws.com/autopartsourceimages/parts/AQ1154_3.jpg</t>
  </si>
  <si>
    <t>WHI</t>
  </si>
  <si>
    <t>AQ1150 Drawing.pdf</t>
  </si>
  <si>
    <t>eKVWlLuShcA</t>
  </si>
  <si>
    <t>ymul7T3hC5Y</t>
  </si>
  <si>
    <t>nSZEGcreBGA</t>
  </si>
  <si>
    <t>SncPOzv5t_4</t>
  </si>
  <si>
    <t>TBxr9tt1SWM</t>
  </si>
  <si>
    <t>AQ1150 Die Line.pdf</t>
  </si>
  <si>
    <t>AQ1150.jpg</t>
  </si>
  <si>
    <t>AQ1150_2.jpg</t>
  </si>
  <si>
    <t>AQ1150_3.jpg</t>
  </si>
  <si>
    <t>AQ1150_4.jpg</t>
  </si>
  <si>
    <t>AQ1151 Drawing.pdf</t>
  </si>
  <si>
    <t>IYmDTUYcfkw</t>
  </si>
  <si>
    <t>-aeBdDRPJsA</t>
  </si>
  <si>
    <t>AQ1151 Die Line.pdf</t>
  </si>
  <si>
    <t>AQ1151_4.jpg</t>
  </si>
  <si>
    <t>AQ1151.jpg</t>
  </si>
  <si>
    <t>AQ1151_2.jpg</t>
  </si>
  <si>
    <t>AQ1151_3.jpg</t>
  </si>
  <si>
    <t>AQ1151_5.jpg</t>
  </si>
  <si>
    <t>AQ1151_6.jpg</t>
  </si>
  <si>
    <t>AQ1151_7.jpg</t>
  </si>
  <si>
    <t>AQ1152 Drawing.pdf</t>
  </si>
  <si>
    <t>nhnfXrc2H9E</t>
  </si>
  <si>
    <t>zP2f-62glgM</t>
  </si>
  <si>
    <t>-UG4jcLPc9A</t>
  </si>
  <si>
    <t>AQ1152 Die Line.pdf</t>
  </si>
  <si>
    <t>AQ1152.jpg</t>
  </si>
  <si>
    <t>AQ1152_2.jpg</t>
  </si>
  <si>
    <t>AQ1152_3.jpg</t>
  </si>
  <si>
    <t>MG4018_360.zip</t>
  </si>
  <si>
    <t>AQ1153 Drawing.pdf</t>
  </si>
  <si>
    <t>hzbGzGggzn0</t>
  </si>
  <si>
    <t>qlxI5N0ghnE</t>
  </si>
  <si>
    <t>Ldsrl0bdt1o</t>
  </si>
  <si>
    <t>XEdZtLe8yr4</t>
  </si>
  <si>
    <t>kmGix_LIIV4</t>
  </si>
  <si>
    <t>ZSn7_KS40B4</t>
  </si>
  <si>
    <t>M25dUK_OsN0</t>
  </si>
  <si>
    <t>7oXyrKjGtkg</t>
  </si>
  <si>
    <t>xt4nsvvl85c</t>
  </si>
  <si>
    <t>czOqDKE7UOc</t>
  </si>
  <si>
    <t>lU3XceuekKY</t>
  </si>
  <si>
    <t>gVD2-TNhAms</t>
  </si>
  <si>
    <t>IIyklob_gbs</t>
  </si>
  <si>
    <t>A8p3t7vBg-4</t>
  </si>
  <si>
    <t>AQ1153 Die Line.pdf</t>
  </si>
  <si>
    <t>AQ1153.jpg</t>
  </si>
  <si>
    <t>AQ1153_2.jpg</t>
  </si>
  <si>
    <t>AQ1153_3.jpg</t>
  </si>
  <si>
    <t>AQ1153_4.jpg</t>
  </si>
  <si>
    <t>AQ1153_5.jpg</t>
  </si>
  <si>
    <t>AQ1154 Drawing.pdf</t>
  </si>
  <si>
    <t>CR12GBsG9XA</t>
  </si>
  <si>
    <t>2sSI27PGuTg</t>
  </si>
  <si>
    <t>ZZluH2rtYYU</t>
  </si>
  <si>
    <t>iSdLvrqfFdU</t>
  </si>
  <si>
    <t>JhWv_AHj1mU</t>
  </si>
  <si>
    <t>nczj9k9sjCI</t>
  </si>
  <si>
    <t>tMkGac4hisA</t>
  </si>
  <si>
    <t>T1-V03XeaWs</t>
  </si>
  <si>
    <t>rCmxa-8ZPu8</t>
  </si>
  <si>
    <t>AQ1154 Die Line.pdf</t>
  </si>
  <si>
    <t>AQ1154.jpg</t>
  </si>
  <si>
    <t>AQ1154_5.jpg</t>
  </si>
  <si>
    <t>AQ1154_4.jpg</t>
  </si>
  <si>
    <t>AQ1154_2.jpg</t>
  </si>
  <si>
    <t>AQ1154_3.jpg</t>
  </si>
  <si>
    <t>CTO</t>
  </si>
  <si>
    <t>EXPICode</t>
  </si>
  <si>
    <t>EXPIValue</t>
  </si>
  <si>
    <t>Removes 99% of harmful stuff</t>
  </si>
  <si>
    <t>For REALS, YO</t>
  </si>
  <si>
    <t>¡Estos son los mejores filtros de todos los tiempos!</t>
  </si>
  <si>
    <t>ES</t>
  </si>
  <si>
    <t>Filtro de aire de cabina</t>
  </si>
  <si>
    <t>Cabin Air Filter</t>
  </si>
  <si>
    <t>SP</t>
  </si>
  <si>
    <t>CN</t>
  </si>
  <si>
    <t>2</t>
  </si>
  <si>
    <t>9</t>
  </si>
  <si>
    <t>FIL12345</t>
  </si>
  <si>
    <t>FTR4321</t>
  </si>
  <si>
    <t>IN</t>
  </si>
  <si>
    <t>QuantityPerApplication</t>
  </si>
  <si>
    <t>QuantityPerApplicationQualifier</t>
  </si>
  <si>
    <t>QuantityPerApplicationUOM</t>
  </si>
  <si>
    <t>DDDD</t>
  </si>
  <si>
    <t>XXX</t>
  </si>
  <si>
    <t>MyLabel</t>
  </si>
  <si>
    <t>Pleat Count</t>
  </si>
  <si>
    <t>2016-05-12</t>
  </si>
  <si>
    <t>2017-01-23</t>
  </si>
  <si>
    <t>2019-11-07</t>
  </si>
  <si>
    <t>2015-06-29</t>
  </si>
  <si>
    <t>2015-06-30</t>
  </si>
  <si>
    <t>2019-08-02</t>
  </si>
  <si>
    <t>2020-02-28</t>
  </si>
  <si>
    <t>2016-05-13</t>
  </si>
  <si>
    <t>2020-01-22</t>
  </si>
  <si>
    <t>2020-01-06</t>
  </si>
  <si>
    <t>2019-05-14</t>
  </si>
  <si>
    <t>person@company.com</t>
  </si>
  <si>
    <t>ComponentPartNumber</t>
  </si>
  <si>
    <t>ComponentBrand</t>
  </si>
  <si>
    <t>ComponentBrandLabel</t>
  </si>
  <si>
    <t>ComponentSubBrand</t>
  </si>
  <si>
    <t>ComponentSubBrandLabel</t>
  </si>
  <si>
    <t>ComponentPartTerminologyID</t>
  </si>
  <si>
    <t>QuantityInKit</t>
  </si>
  <si>
    <t>QuantityInKitUOM</t>
  </si>
  <si>
    <t>SequenceCode</t>
  </si>
  <si>
    <t>SoldSeparately</t>
  </si>
  <si>
    <t>Particulate Filter</t>
  </si>
  <si>
    <t>Disposable filter removal tool</t>
  </si>
  <si>
    <t>replacement foam seal</t>
  </si>
  <si>
    <t>7</t>
  </si>
  <si>
    <t>AQ1153KIT</t>
  </si>
  <si>
    <t>Cabin Air Filter - Kit (includes tool and new seals)</t>
  </si>
  <si>
    <t>Filtro de aire de cabina - Kit (incluye herramienta y sellos nuevos)</t>
  </si>
  <si>
    <t>AQ1053</t>
  </si>
  <si>
    <t>ACME Filters</t>
  </si>
  <si>
    <t>CatchAll PRO</t>
  </si>
  <si>
    <t>BCDE</t>
  </si>
  <si>
    <t>2025-01-02</t>
  </si>
  <si>
    <t>00734776282468</t>
  </si>
  <si>
    <t>00734776282475</t>
  </si>
  <si>
    <t>00734776282482</t>
  </si>
  <si>
    <t>00734776283922</t>
  </si>
  <si>
    <t>00734776283939</t>
  </si>
  <si>
    <t xml:space="preserve">00734776575997 </t>
  </si>
  <si>
    <t>123456789012</t>
  </si>
  <si>
    <t>00123456789012</t>
  </si>
  <si>
    <t>Descriptive Text</t>
  </si>
  <si>
    <t>Some Text</t>
  </si>
  <si>
    <t>Nice Big Label</t>
  </si>
  <si>
    <t>Free-form text is always a bad idea</t>
  </si>
  <si>
    <t>Scary stuff in the box!</t>
  </si>
  <si>
    <t>You local store</t>
  </si>
  <si>
    <t>Color code key:</t>
  </si>
  <si>
    <t>Tommy Callahan</t>
  </si>
  <si>
    <t>1234554321</t>
  </si>
  <si>
    <t>Scary Stuff</t>
  </si>
  <si>
    <t>ABCDEF</t>
  </si>
  <si>
    <t>A123</t>
  </si>
  <si>
    <t>ManufacturerProductCodeGroup</t>
  </si>
  <si>
    <t>ManufacturerProductCodeSubGroup</t>
  </si>
  <si>
    <t>77</t>
  </si>
  <si>
    <t>4</t>
  </si>
  <si>
    <t>AAIAProductCategoryCode</t>
  </si>
  <si>
    <t>23456789</t>
  </si>
  <si>
    <t>45678</t>
  </si>
  <si>
    <t>234567</t>
  </si>
  <si>
    <t>Air Filter</t>
  </si>
  <si>
    <t>INV</t>
  </si>
  <si>
    <t>123456789012345678901234567</t>
  </si>
  <si>
    <t>WXYZ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</si>
</sst>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 Unicode MS"/>
      <family val="2"/>
    </font>
    <font>
      <u/>
      <sz val="11"/>
      <color indexed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0" borderId="0" xfId="0" applyBorder="1"/>
    <xf numFmtId="49" fontId="0" fillId="0" borderId="0" xfId="0" applyNumberForma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49" fontId="0" fillId="0" borderId="1" xfId="0" applyNumberFormat="1" applyBorder="1"/>
    <xf numFmtId="0" fontId="0" fillId="4" borderId="1" xfId="0" applyFill="1" applyBorder="1"/>
    <xf numFmtId="0" fontId="0" fillId="2" borderId="1" xfId="0" applyFill="1" applyBorder="1"/>
    <xf numFmtId="0" fontId="0" fillId="5" borderId="0" xfId="0" applyFill="1" applyBorder="1"/>
    <xf numFmtId="0" fontId="0" fillId="3" borderId="0" xfId="0" applyFill="1" applyBorder="1"/>
    <xf numFmtId="49" fontId="0" fillId="5" borderId="0" xfId="0" applyNumberFormat="1" applyFill="1" applyBorder="1"/>
    <xf numFmtId="0" fontId="0" fillId="4" borderId="0" xfId="0" applyFill="1" applyBorder="1"/>
    <xf numFmtId="49" fontId="1" fillId="0" borderId="1" xfId="1" applyNumberFormat="1" applyBorder="1"/>
    <xf numFmtId="49" fontId="0" fillId="3" borderId="0" xfId="0" applyNumberFormat="1" applyFill="1" applyBorder="1"/>
    <xf numFmtId="0" fontId="0" fillId="6" borderId="0" xfId="0" applyFill="1" applyBorder="1"/>
    <xf numFmtId="0" fontId="0" fillId="6" borderId="0" xfId="0" applyFill="1"/>
    <xf numFmtId="1" fontId="0" fillId="0" borderId="0" xfId="0" applyNumberFormat="1"/>
    <xf numFmtId="0" fontId="0" fillId="7" borderId="0" xfId="0" applyFill="1"/>
    <xf numFmtId="0" fontId="0" fillId="7" borderId="1" xfId="0" applyFill="1" applyBorder="1"/>
    <xf numFmtId="49" fontId="0" fillId="5" borderId="0" xfId="0" applyNumberFormat="1" applyFill="1"/>
    <xf numFmtId="1" fontId="0" fillId="4" borderId="0" xfId="0" applyNumberFormat="1" applyFill="1"/>
    <xf numFmtId="4" fontId="0" fillId="4" borderId="0" xfId="0" applyNumberFormat="1" applyFill="1"/>
    <xf numFmtId="4" fontId="0" fillId="0" borderId="0" xfId="0" applyNumberFormat="1"/>
    <xf numFmtId="4" fontId="0" fillId="5" borderId="0" xfId="0" applyNumberFormat="1" applyFill="1"/>
    <xf numFmtId="0" fontId="2" fillId="0" borderId="0" xfId="0" applyFont="1" applyAlignment="1">
      <alignment vertical="center"/>
    </xf>
    <xf numFmtId="0" fontId="3" fillId="0" borderId="0" xfId="1" applyFont="1"/>
    <xf numFmtId="49" fontId="0" fillId="4" borderId="0" xfId="0" applyNumberFormat="1" applyFill="1"/>
    <xf numFmtId="49" fontId="0" fillId="4" borderId="0" xfId="0" applyNumberFormat="1" applyFill="1" applyBorder="1"/>
    <xf numFmtId="0" fontId="0" fillId="0" borderId="0" xfId="0" applyAlignment="1">
      <alignment wrapText="1"/>
    </xf>
    <xf numFmtId="49" fontId="0" fillId="2" borderId="0" xfId="0" applyNumberFormat="1" applyFill="1" applyBorder="1"/>
  </cellXfs>
  <cellStyles count="2">
    <cellStyle name="Hyperlink" xfId="1" builtinId="8"/>
    <cellStyle name="Normal" xfId="0" builtinId="0"/>
  </cellStyles>
  <dxfs count="3">
    <dxf>
      <fill>
        <patternFill patternType="solid">
          <fgColor rgb="FFFF0000"/>
          <bgColor rgb="FF00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FFF00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on@company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s3.amazonaws.com/autopartsourceimages/parts/AQ1151_7.jpg" TargetMode="External"/><Relationship Id="rId18" Type="http://schemas.openxmlformats.org/officeDocument/2006/relationships/hyperlink" Target="https://s3.amazonaws.com/autopartsourceimages/parts/AQ1153_3.jpg" TargetMode="External"/><Relationship Id="rId26" Type="http://schemas.openxmlformats.org/officeDocument/2006/relationships/hyperlink" Target="https://s3.amazonaws.com/autopartsourceimages/parts/AQ1151+Die+Line.pdf" TargetMode="External"/><Relationship Id="rId39" Type="http://schemas.openxmlformats.org/officeDocument/2006/relationships/hyperlink" Target="https://www.youtube.com/watch?v=qlxI5N0ghnE" TargetMode="External"/><Relationship Id="rId21" Type="http://schemas.openxmlformats.org/officeDocument/2006/relationships/hyperlink" Target="https://s3.amazonaws.com/autopartsourceimages/parts/AQ1154_2.jpg" TargetMode="External"/><Relationship Id="rId34" Type="http://schemas.openxmlformats.org/officeDocument/2006/relationships/hyperlink" Target="https://www.youtube.com/watch?v=CR12GBsG9XA" TargetMode="External"/><Relationship Id="rId42" Type="http://schemas.openxmlformats.org/officeDocument/2006/relationships/hyperlink" Target="https://s3.amazonaws.com/autopartsourceimages/parts/AQ1154.jpg" TargetMode="External"/><Relationship Id="rId47" Type="http://schemas.openxmlformats.org/officeDocument/2006/relationships/hyperlink" Target="https://www.youtube.com/watch?v=ZSn7_KS40B4" TargetMode="External"/><Relationship Id="rId50" Type="http://schemas.openxmlformats.org/officeDocument/2006/relationships/hyperlink" Target="https://www.youtube.com/watch?v=xt4nsvvl85c" TargetMode="External"/><Relationship Id="rId55" Type="http://schemas.openxmlformats.org/officeDocument/2006/relationships/hyperlink" Target="https://www.youtube.com/watch?v=A8p3t7vBg-4" TargetMode="External"/><Relationship Id="rId63" Type="http://schemas.openxmlformats.org/officeDocument/2006/relationships/hyperlink" Target="https://www.youtube.com/watch?v=JhWv_AHj1mU" TargetMode="External"/><Relationship Id="rId68" Type="http://schemas.openxmlformats.org/officeDocument/2006/relationships/hyperlink" Target="https://s3.amazonaws.com/autopartsourceimages/parts/spins/MG4018_360.zip" TargetMode="External"/><Relationship Id="rId7" Type="http://schemas.openxmlformats.org/officeDocument/2006/relationships/hyperlink" Target="https://s3.amazonaws.com/autopartsourceimages/parts/AQ1150_3.jpg" TargetMode="External"/><Relationship Id="rId2" Type="http://schemas.openxmlformats.org/officeDocument/2006/relationships/hyperlink" Target="https://s3.amazonaws.com/autopartsourceimages/parts/AQ1151.jpg" TargetMode="External"/><Relationship Id="rId16" Type="http://schemas.openxmlformats.org/officeDocument/2006/relationships/hyperlink" Target="https://s3.amazonaws.com/autopartsourceimages/parts/AQ1152_3.jpg" TargetMode="External"/><Relationship Id="rId29" Type="http://schemas.openxmlformats.org/officeDocument/2006/relationships/hyperlink" Target="https://s3.amazonaws.com/autopartsourceimages/parts/AQ1152+Drawing.pdf" TargetMode="External"/><Relationship Id="rId1" Type="http://schemas.openxmlformats.org/officeDocument/2006/relationships/hyperlink" Target="https://s3.amazonaws.com/autopartsourceimages/parts/AQ1150.jpg" TargetMode="External"/><Relationship Id="rId6" Type="http://schemas.openxmlformats.org/officeDocument/2006/relationships/hyperlink" Target="https://s3.amazonaws.com/autopartsourceimages/parts/AQ1150_2.jpg" TargetMode="External"/><Relationship Id="rId11" Type="http://schemas.openxmlformats.org/officeDocument/2006/relationships/hyperlink" Target="https://s3.amazonaws.com/autopartsourceimages/parts/AQ1151_5.jpg" TargetMode="External"/><Relationship Id="rId24" Type="http://schemas.openxmlformats.org/officeDocument/2006/relationships/hyperlink" Target="https://s3.amazonaws.com/autopartsourceimages/parts/AQ1150+Die+Line.pdf" TargetMode="External"/><Relationship Id="rId32" Type="http://schemas.openxmlformats.org/officeDocument/2006/relationships/hyperlink" Target="https://s3.amazonaws.com/autopartsourceimages/parts/AQ1154+Die+Line.pdf" TargetMode="External"/><Relationship Id="rId37" Type="http://schemas.openxmlformats.org/officeDocument/2006/relationships/hyperlink" Target="https://www.youtube.com/watch?v=IYmDTUYcfkw" TargetMode="External"/><Relationship Id="rId40" Type="http://schemas.openxmlformats.org/officeDocument/2006/relationships/hyperlink" Target="https://www.youtube.com/watch?v=ymul7T3hC5Y" TargetMode="External"/><Relationship Id="rId45" Type="http://schemas.openxmlformats.org/officeDocument/2006/relationships/hyperlink" Target="https://www.youtube.com/watch?v=XEdZtLe8yr4" TargetMode="External"/><Relationship Id="rId53" Type="http://schemas.openxmlformats.org/officeDocument/2006/relationships/hyperlink" Target="https://www.youtube.com/watch?v=gVD2-TNhAms" TargetMode="External"/><Relationship Id="rId58" Type="http://schemas.openxmlformats.org/officeDocument/2006/relationships/hyperlink" Target="https://www.youtube.com/watch?v=TBxr9tt1SWM" TargetMode="External"/><Relationship Id="rId66" Type="http://schemas.openxmlformats.org/officeDocument/2006/relationships/hyperlink" Target="https://www.youtube.com/watch?v=T1-V03XeaWs" TargetMode="External"/><Relationship Id="rId5" Type="http://schemas.openxmlformats.org/officeDocument/2006/relationships/hyperlink" Target="https://s3.amazonaws.com/autopartsourceimages/parts/AQ1154_5.jpg" TargetMode="External"/><Relationship Id="rId15" Type="http://schemas.openxmlformats.org/officeDocument/2006/relationships/hyperlink" Target="https://s3.amazonaws.com/autopartsourceimages/parts/AQ1152_2.jpg" TargetMode="External"/><Relationship Id="rId23" Type="http://schemas.openxmlformats.org/officeDocument/2006/relationships/hyperlink" Target="https://s3.amazonaws.com/autopartsourceimages/parts/AQ1154_4.jpg" TargetMode="External"/><Relationship Id="rId28" Type="http://schemas.openxmlformats.org/officeDocument/2006/relationships/hyperlink" Target="https://s3.amazonaws.com/autopartsourceimages/parts/AQ1152+Die+Line.pdf" TargetMode="External"/><Relationship Id="rId36" Type="http://schemas.openxmlformats.org/officeDocument/2006/relationships/hyperlink" Target="https://www.youtube.com/watch?v=hzbGzGggzn0" TargetMode="External"/><Relationship Id="rId49" Type="http://schemas.openxmlformats.org/officeDocument/2006/relationships/hyperlink" Target="https://www.youtube.com/watch?v=7oXyrKjGtkg" TargetMode="External"/><Relationship Id="rId57" Type="http://schemas.openxmlformats.org/officeDocument/2006/relationships/hyperlink" Target="https://www.youtube.com/watch?v=SncPOzv5t_4" TargetMode="External"/><Relationship Id="rId61" Type="http://schemas.openxmlformats.org/officeDocument/2006/relationships/hyperlink" Target="https://www.youtube.com/watch?v=ZZluH2rtYYU" TargetMode="External"/><Relationship Id="rId10" Type="http://schemas.openxmlformats.org/officeDocument/2006/relationships/hyperlink" Target="https://s3.amazonaws.com/autopartsourceimages/parts/AQ1151_3.jpg" TargetMode="External"/><Relationship Id="rId19" Type="http://schemas.openxmlformats.org/officeDocument/2006/relationships/hyperlink" Target="https://s3.amazonaws.com/autopartsourceimages/parts/AQ1153_4.jpg" TargetMode="External"/><Relationship Id="rId31" Type="http://schemas.openxmlformats.org/officeDocument/2006/relationships/hyperlink" Target="https://s3.amazonaws.com/autopartsourceimages/parts/AQ1153+Drawing.pdf" TargetMode="External"/><Relationship Id="rId44" Type="http://schemas.openxmlformats.org/officeDocument/2006/relationships/hyperlink" Target="https://www.youtube.com/watch?v=Ldsrl0bdt1o" TargetMode="External"/><Relationship Id="rId52" Type="http://schemas.openxmlformats.org/officeDocument/2006/relationships/hyperlink" Target="https://www.youtube.com/watch?v=lU3XceuekKY" TargetMode="External"/><Relationship Id="rId60" Type="http://schemas.openxmlformats.org/officeDocument/2006/relationships/hyperlink" Target="https://www.youtube.com/watch?v=2sSI27PGuTg" TargetMode="External"/><Relationship Id="rId65" Type="http://schemas.openxmlformats.org/officeDocument/2006/relationships/hyperlink" Target="https://www.youtube.com/watch?v=tMkGac4hisA" TargetMode="External"/><Relationship Id="rId4" Type="http://schemas.openxmlformats.org/officeDocument/2006/relationships/hyperlink" Target="https://s3.amazonaws.com/autopartsourceimages/parts/AQ1153.jpg" TargetMode="External"/><Relationship Id="rId9" Type="http://schemas.openxmlformats.org/officeDocument/2006/relationships/hyperlink" Target="https://s3.amazonaws.com/autopartsourceimages/parts/AQ1151_2.jpg" TargetMode="External"/><Relationship Id="rId14" Type="http://schemas.openxmlformats.org/officeDocument/2006/relationships/hyperlink" Target="https://s3.amazonaws.com/autopartsourceimages/parts/AQ1151_4.jpg" TargetMode="External"/><Relationship Id="rId22" Type="http://schemas.openxmlformats.org/officeDocument/2006/relationships/hyperlink" Target="https://s3.amazonaws.com/autopartsourceimages/parts/AQ1154_3.jpg" TargetMode="External"/><Relationship Id="rId27" Type="http://schemas.openxmlformats.org/officeDocument/2006/relationships/hyperlink" Target="https://s3.amazonaws.com/autopartsourceimages/parts/AQ1151+Drawing.pdf" TargetMode="External"/><Relationship Id="rId30" Type="http://schemas.openxmlformats.org/officeDocument/2006/relationships/hyperlink" Target="https://s3.amazonaws.com/autopartsourceimages/parts/AQ1153+Die+Line.pdf" TargetMode="External"/><Relationship Id="rId35" Type="http://schemas.openxmlformats.org/officeDocument/2006/relationships/hyperlink" Target="https://www.youtube.com/watch?v=eKVWlLuShcA" TargetMode="External"/><Relationship Id="rId43" Type="http://schemas.openxmlformats.org/officeDocument/2006/relationships/hyperlink" Target="https://www.youtube.com/watch?v=-UG4jcLPc9A" TargetMode="External"/><Relationship Id="rId48" Type="http://schemas.openxmlformats.org/officeDocument/2006/relationships/hyperlink" Target="https://www.youtube.com/watch?v=M25dUK_OsN0" TargetMode="External"/><Relationship Id="rId56" Type="http://schemas.openxmlformats.org/officeDocument/2006/relationships/hyperlink" Target="https://www.youtube.com/watch?v=nSZEGcreBGA" TargetMode="External"/><Relationship Id="rId64" Type="http://schemas.openxmlformats.org/officeDocument/2006/relationships/hyperlink" Target="https://www.youtube.com/watch?v=nczj9k9sjCI" TargetMode="External"/><Relationship Id="rId69" Type="http://schemas.openxmlformats.org/officeDocument/2006/relationships/printerSettings" Target="../printerSettings/printerSettings10.bin"/><Relationship Id="rId8" Type="http://schemas.openxmlformats.org/officeDocument/2006/relationships/hyperlink" Target="https://s3.amazonaws.com/autopartsourceimages/parts/AQ1150_4.jpg" TargetMode="External"/><Relationship Id="rId51" Type="http://schemas.openxmlformats.org/officeDocument/2006/relationships/hyperlink" Target="https://www.youtube.com/watch?v=czOqDKE7UOc" TargetMode="External"/><Relationship Id="rId3" Type="http://schemas.openxmlformats.org/officeDocument/2006/relationships/hyperlink" Target="https://s3.amazonaws.com/autopartsourceimages/parts/AQ1152.jpg" TargetMode="External"/><Relationship Id="rId12" Type="http://schemas.openxmlformats.org/officeDocument/2006/relationships/hyperlink" Target="https://s3.amazonaws.com/autopartsourceimages/parts/AQ1151_6.jpg" TargetMode="External"/><Relationship Id="rId17" Type="http://schemas.openxmlformats.org/officeDocument/2006/relationships/hyperlink" Target="https://s3.amazonaws.com/autopartsourceimages/parts/AQ1153_2.jpg" TargetMode="External"/><Relationship Id="rId25" Type="http://schemas.openxmlformats.org/officeDocument/2006/relationships/hyperlink" Target="https://s3.amazonaws.com/autopartsourceimages/parts/AQ1150+Drawing.pdf" TargetMode="External"/><Relationship Id="rId33" Type="http://schemas.openxmlformats.org/officeDocument/2006/relationships/hyperlink" Target="https://s3.amazonaws.com/autopartsourceimages/parts/AQ1154+Drawing.pdf" TargetMode="External"/><Relationship Id="rId38" Type="http://schemas.openxmlformats.org/officeDocument/2006/relationships/hyperlink" Target="https://www.youtube.com/watch?v=nhnfXrc2H9E" TargetMode="External"/><Relationship Id="rId46" Type="http://schemas.openxmlformats.org/officeDocument/2006/relationships/hyperlink" Target="https://www.youtube.com/watch?v=kmGix_LIIV4" TargetMode="External"/><Relationship Id="rId59" Type="http://schemas.openxmlformats.org/officeDocument/2006/relationships/hyperlink" Target="https://www.youtube.com/watch?v=-aeBdDRPJsA" TargetMode="External"/><Relationship Id="rId67" Type="http://schemas.openxmlformats.org/officeDocument/2006/relationships/hyperlink" Target="https://www.youtube.com/watch?v=rCmxa-8ZPu8" TargetMode="External"/><Relationship Id="rId20" Type="http://schemas.openxmlformats.org/officeDocument/2006/relationships/hyperlink" Target="https://s3.amazonaws.com/autopartsourceimages/parts/AQ1153_5.jpg" TargetMode="External"/><Relationship Id="rId41" Type="http://schemas.openxmlformats.org/officeDocument/2006/relationships/hyperlink" Target="https://www.youtube.com/watch?v=zP2f-62glgM" TargetMode="External"/><Relationship Id="rId54" Type="http://schemas.openxmlformats.org/officeDocument/2006/relationships/hyperlink" Target="https://www.youtube.com/watch?v=IIyklob_gbs" TargetMode="External"/><Relationship Id="rId62" Type="http://schemas.openxmlformats.org/officeDocument/2006/relationships/hyperlink" Target="https://www.youtube.com/watch?v=iSdLvrqfF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5" x14ac:dyDescent="0.25"/>
  <cols>
    <col min="1" max="1" width="20" bestFit="1" customWidth="1"/>
    <col min="2" max="2" width="44.85546875" style="1" customWidth="1"/>
    <col min="3" max="3" width="13.140625" customWidth="1"/>
    <col min="7" max="7" width="16" bestFit="1" customWidth="1"/>
  </cols>
  <sheetData>
    <row r="1" spans="1:7" x14ac:dyDescent="0.25">
      <c r="A1" s="11" t="s">
        <v>57</v>
      </c>
      <c r="B1" s="10" t="s">
        <v>476</v>
      </c>
      <c r="F1" t="s">
        <v>475</v>
      </c>
    </row>
    <row r="2" spans="1:7" x14ac:dyDescent="0.25">
      <c r="A2" s="11" t="s">
        <v>58</v>
      </c>
      <c r="B2" s="17" t="s">
        <v>438</v>
      </c>
      <c r="F2" s="7"/>
      <c r="G2" t="str">
        <f>"= Required"</f>
        <v>= Required</v>
      </c>
    </row>
    <row r="3" spans="1:7" x14ac:dyDescent="0.25">
      <c r="A3" s="9" t="s">
        <v>54</v>
      </c>
      <c r="B3" s="10" t="s">
        <v>87</v>
      </c>
      <c r="F3" s="8"/>
      <c r="G3" t="str">
        <f>"= Recommended"</f>
        <v>= Recommended</v>
      </c>
    </row>
    <row r="4" spans="1:7" x14ac:dyDescent="0.25">
      <c r="A4" s="9" t="s">
        <v>48</v>
      </c>
      <c r="B4" s="10" t="s">
        <v>52</v>
      </c>
      <c r="F4" s="5"/>
      <c r="G4" t="str">
        <f>"= Suggested"</f>
        <v>= Suggested</v>
      </c>
    </row>
    <row r="5" spans="1:7" x14ac:dyDescent="0.25">
      <c r="A5" s="9" t="s">
        <v>84</v>
      </c>
      <c r="B5" s="10" t="s">
        <v>85</v>
      </c>
      <c r="F5" s="22"/>
      <c r="G5" t="str">
        <f>"=Over the top!"</f>
        <v>=Over the top!</v>
      </c>
    </row>
    <row r="6" spans="1:7" x14ac:dyDescent="0.25">
      <c r="A6" s="9" t="s">
        <v>59</v>
      </c>
      <c r="B6" s="10" t="s">
        <v>71</v>
      </c>
    </row>
    <row r="7" spans="1:7" x14ac:dyDescent="0.25">
      <c r="A7" s="9" t="s">
        <v>56</v>
      </c>
      <c r="B7" s="10" t="s">
        <v>70</v>
      </c>
    </row>
    <row r="8" spans="1:7" x14ac:dyDescent="0.25">
      <c r="A8" s="9" t="s">
        <v>63</v>
      </c>
      <c r="B8" s="10" t="s">
        <v>492</v>
      </c>
    </row>
    <row r="9" spans="1:7" x14ac:dyDescent="0.25">
      <c r="A9" s="12" t="s">
        <v>82</v>
      </c>
      <c r="B9" s="10" t="s">
        <v>87</v>
      </c>
    </row>
    <row r="10" spans="1:7" x14ac:dyDescent="0.25">
      <c r="A10" s="12" t="s">
        <v>55</v>
      </c>
      <c r="B10" s="10" t="s">
        <v>78</v>
      </c>
    </row>
    <row r="11" spans="1:7" x14ac:dyDescent="0.25">
      <c r="A11" s="12" t="s">
        <v>61</v>
      </c>
      <c r="B11" s="10" t="s">
        <v>88</v>
      </c>
    </row>
    <row r="12" spans="1:7" x14ac:dyDescent="0.25">
      <c r="A12" s="12" t="s">
        <v>65</v>
      </c>
      <c r="B12" s="10" t="s">
        <v>88</v>
      </c>
    </row>
    <row r="13" spans="1:7" x14ac:dyDescent="0.25">
      <c r="A13" s="23" t="s">
        <v>83</v>
      </c>
      <c r="B13" s="10" t="s">
        <v>477</v>
      </c>
    </row>
    <row r="14" spans="1:7" x14ac:dyDescent="0.25">
      <c r="A14" s="23" t="s">
        <v>60</v>
      </c>
      <c r="B14" s="10" t="s">
        <v>86</v>
      </c>
    </row>
    <row r="15" spans="1:7" x14ac:dyDescent="0.25">
      <c r="A15" s="23" t="s">
        <v>64</v>
      </c>
      <c r="B15" s="10" t="s">
        <v>69</v>
      </c>
    </row>
    <row r="16" spans="1:7" x14ac:dyDescent="0.25">
      <c r="A16" s="23" t="s">
        <v>62</v>
      </c>
      <c r="B16" s="10" t="s">
        <v>89</v>
      </c>
    </row>
    <row r="17" spans="1:2" x14ac:dyDescent="0.25">
      <c r="A17" s="23" t="s">
        <v>66</v>
      </c>
      <c r="B17" s="10" t="s">
        <v>90</v>
      </c>
    </row>
  </sheetData>
  <sortState ref="A2:D15">
    <sortCondition sortBy="cellColor" ref="A2:A15" dxfId="0"/>
  </sortState>
  <hyperlinks>
    <hyperlink ref="B2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1.85546875" bestFit="1" customWidth="1"/>
    <col min="2" max="2" width="22.42578125" bestFit="1" customWidth="1"/>
    <col min="3" max="3" width="12.42578125" bestFit="1" customWidth="1"/>
    <col min="4" max="4" width="19.5703125" bestFit="1" customWidth="1"/>
    <col min="5" max="5" width="5.42578125" bestFit="1" customWidth="1"/>
    <col min="6" max="6" width="14.42578125" bestFit="1" customWidth="1"/>
    <col min="7" max="7" width="30.85546875" bestFit="1" customWidth="1"/>
    <col min="8" max="8" width="15.85546875" bestFit="1" customWidth="1"/>
    <col min="9" max="9" width="19.28515625" bestFit="1" customWidth="1"/>
    <col min="10" max="10" width="14" bestFit="1" customWidth="1"/>
    <col min="11" max="11" width="15.85546875" bestFit="1" customWidth="1"/>
    <col min="12" max="12" width="14.28515625" bestFit="1" customWidth="1"/>
    <col min="13" max="13" width="13.28515625" bestFit="1" customWidth="1"/>
    <col min="14" max="14" width="17.7109375" bestFit="1" customWidth="1"/>
    <col min="15" max="15" width="13.42578125" bestFit="1" customWidth="1"/>
  </cols>
  <sheetData>
    <row r="1" spans="1:15" x14ac:dyDescent="0.25">
      <c r="A1" s="16" t="s">
        <v>8</v>
      </c>
      <c r="B1" s="16" t="s">
        <v>148</v>
      </c>
      <c r="C1" s="7" t="s">
        <v>5</v>
      </c>
      <c r="D1" s="20" t="s">
        <v>134</v>
      </c>
      <c r="E1" s="20" t="s">
        <v>135</v>
      </c>
      <c r="F1" s="20" t="s">
        <v>133</v>
      </c>
      <c r="G1" s="5" t="s">
        <v>136</v>
      </c>
      <c r="H1" s="5" t="s">
        <v>137</v>
      </c>
      <c r="I1" s="5" t="s">
        <v>141</v>
      </c>
      <c r="J1" s="5" t="s">
        <v>48</v>
      </c>
      <c r="K1" s="22" t="s">
        <v>138</v>
      </c>
      <c r="L1" s="22" t="s">
        <v>139</v>
      </c>
      <c r="M1" s="22" t="s">
        <v>140</v>
      </c>
      <c r="N1" s="22" t="s">
        <v>142</v>
      </c>
      <c r="O1" s="22" t="s">
        <v>143</v>
      </c>
    </row>
    <row r="2" spans="1:15" x14ac:dyDescent="0.25">
      <c r="A2" s="3" t="s">
        <v>182</v>
      </c>
      <c r="B2" s="3" t="s">
        <v>417</v>
      </c>
      <c r="C2" t="s">
        <v>72</v>
      </c>
      <c r="D2">
        <v>1</v>
      </c>
      <c r="E2" t="s">
        <v>1</v>
      </c>
      <c r="F2" s="3" t="s">
        <v>417</v>
      </c>
      <c r="G2" t="s">
        <v>144</v>
      </c>
      <c r="H2" t="s">
        <v>165</v>
      </c>
      <c r="J2" t="s">
        <v>52</v>
      </c>
      <c r="K2" t="s">
        <v>167</v>
      </c>
      <c r="O2" t="s">
        <v>146</v>
      </c>
    </row>
    <row r="3" spans="1:15" x14ac:dyDescent="0.25">
      <c r="A3" s="3" t="s">
        <v>182</v>
      </c>
      <c r="B3" s="3" t="s">
        <v>418</v>
      </c>
      <c r="C3" t="s">
        <v>149</v>
      </c>
      <c r="D3">
        <v>2</v>
      </c>
      <c r="E3" t="s">
        <v>1</v>
      </c>
      <c r="F3" s="3" t="s">
        <v>418</v>
      </c>
      <c r="G3" t="s">
        <v>145</v>
      </c>
      <c r="H3" t="s">
        <v>166</v>
      </c>
      <c r="J3" t="s">
        <v>52</v>
      </c>
      <c r="K3" t="s">
        <v>168</v>
      </c>
      <c r="O3" t="s">
        <v>147</v>
      </c>
    </row>
    <row r="4" spans="1:15" x14ac:dyDescent="0.25">
      <c r="B4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1.85546875" bestFit="1" customWidth="1"/>
    <col min="2" max="2" width="31" bestFit="1" customWidth="1"/>
    <col min="3" max="3" width="10.140625" bestFit="1" customWidth="1"/>
    <col min="4" max="4" width="37.42578125" bestFit="1" customWidth="1"/>
    <col min="5" max="5" width="8.5703125" bestFit="1" customWidth="1"/>
    <col min="6" max="6" width="14.85546875" bestFit="1" customWidth="1"/>
    <col min="7" max="7" width="7.85546875" bestFit="1" customWidth="1"/>
    <col min="8" max="8" width="10.5703125" bestFit="1" customWidth="1"/>
    <col min="9" max="9" width="10.85546875" bestFit="1" customWidth="1"/>
    <col min="10" max="10" width="11.28515625" bestFit="1" customWidth="1"/>
    <col min="11" max="11" width="16" bestFit="1" customWidth="1"/>
    <col min="12" max="12" width="11.7109375" bestFit="1" customWidth="1"/>
    <col min="13" max="13" width="11.28515625" bestFit="1" customWidth="1"/>
    <col min="14" max="14" width="5.42578125" bestFit="1" customWidth="1"/>
    <col min="15" max="15" width="8.28515625" bestFit="1" customWidth="1"/>
    <col min="16" max="16" width="10.42578125" style="1" bestFit="1" customWidth="1"/>
    <col min="17" max="17" width="14.42578125" bestFit="1" customWidth="1"/>
    <col min="18" max="18" width="8" bestFit="1" customWidth="1"/>
    <col min="19" max="19" width="14" bestFit="1" customWidth="1"/>
    <col min="20" max="20" width="83.28515625" bestFit="1" customWidth="1"/>
    <col min="21" max="21" width="8.7109375" bestFit="1" customWidth="1"/>
    <col min="22" max="22" width="13.28515625" bestFit="1" customWidth="1"/>
    <col min="23" max="23" width="6.5703125" bestFit="1" customWidth="1"/>
    <col min="24" max="24" width="11.85546875" bestFit="1" customWidth="1"/>
    <col min="25" max="25" width="6" bestFit="1" customWidth="1"/>
    <col min="26" max="26" width="11.85546875" bestFit="1" customWidth="1"/>
    <col min="27" max="27" width="7.140625" bestFit="1" customWidth="1"/>
    <col min="28" max="28" width="11.28515625" bestFit="1" customWidth="1"/>
    <col min="29" max="29" width="22.85546875" bestFit="1" customWidth="1"/>
    <col min="30" max="30" width="15.85546875" bestFit="1" customWidth="1"/>
    <col min="31" max="31" width="24.42578125" bestFit="1" customWidth="1"/>
  </cols>
  <sheetData>
    <row r="1" spans="1:31" x14ac:dyDescent="0.25">
      <c r="A1" s="7" t="s">
        <v>8</v>
      </c>
      <c r="B1" s="7" t="s">
        <v>16</v>
      </c>
      <c r="C1" s="7" t="s">
        <v>17</v>
      </c>
      <c r="D1" s="8" t="s">
        <v>15</v>
      </c>
      <c r="E1" s="8" t="s">
        <v>18</v>
      </c>
      <c r="F1" s="8" t="s">
        <v>19</v>
      </c>
      <c r="G1" s="8" t="s">
        <v>26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8" t="s">
        <v>25</v>
      </c>
      <c r="N1" s="8" t="s">
        <v>135</v>
      </c>
      <c r="O1" s="8" t="s">
        <v>150</v>
      </c>
      <c r="P1" s="24" t="s">
        <v>160</v>
      </c>
      <c r="Q1" s="8" t="s">
        <v>161</v>
      </c>
      <c r="R1" s="8" t="s">
        <v>162</v>
      </c>
      <c r="S1" s="8" t="s">
        <v>48</v>
      </c>
      <c r="T1" s="5" t="s">
        <v>151</v>
      </c>
      <c r="U1" s="5" t="s">
        <v>152</v>
      </c>
      <c r="V1" s="5" t="s">
        <v>164</v>
      </c>
      <c r="W1" s="5" t="s">
        <v>153</v>
      </c>
      <c r="X1" s="5" t="s">
        <v>154</v>
      </c>
      <c r="Y1" s="5" t="s">
        <v>155</v>
      </c>
      <c r="Z1" s="5" t="s">
        <v>156</v>
      </c>
      <c r="AA1" s="5" t="s">
        <v>157</v>
      </c>
      <c r="AB1" s="5" t="s">
        <v>158</v>
      </c>
      <c r="AC1" s="22" t="s">
        <v>46</v>
      </c>
      <c r="AD1" s="22" t="s">
        <v>47</v>
      </c>
      <c r="AE1" s="22" t="s">
        <v>159</v>
      </c>
    </row>
    <row r="2" spans="1:31" x14ac:dyDescent="0.25">
      <c r="A2" t="s">
        <v>182</v>
      </c>
      <c r="B2" t="s">
        <v>336</v>
      </c>
      <c r="C2" s="29" t="s">
        <v>193</v>
      </c>
      <c r="D2" t="s">
        <v>198</v>
      </c>
      <c r="E2" t="s">
        <v>34</v>
      </c>
      <c r="F2" t="s">
        <v>29</v>
      </c>
      <c r="J2" t="s">
        <v>263</v>
      </c>
      <c r="K2" t="s">
        <v>263</v>
      </c>
      <c r="L2">
        <v>0</v>
      </c>
      <c r="M2">
        <v>0</v>
      </c>
      <c r="N2" t="s">
        <v>32</v>
      </c>
      <c r="P2" s="1" t="s">
        <v>427</v>
      </c>
      <c r="Q2" t="s">
        <v>163</v>
      </c>
      <c r="R2" t="s">
        <v>131</v>
      </c>
      <c r="S2" t="s">
        <v>52</v>
      </c>
      <c r="T2" s="30" t="s">
        <v>267</v>
      </c>
    </row>
    <row r="3" spans="1:31" x14ac:dyDescent="0.25">
      <c r="A3" t="s">
        <v>182</v>
      </c>
      <c r="B3" t="s">
        <v>337</v>
      </c>
      <c r="C3" s="29" t="s">
        <v>33</v>
      </c>
      <c r="D3" t="s">
        <v>199</v>
      </c>
      <c r="E3" t="s">
        <v>261</v>
      </c>
      <c r="F3" t="s">
        <v>29</v>
      </c>
      <c r="J3" t="s">
        <v>263</v>
      </c>
      <c r="K3" t="s">
        <v>263</v>
      </c>
      <c r="L3">
        <v>1080</v>
      </c>
      <c r="M3">
        <v>1920</v>
      </c>
      <c r="N3" t="s">
        <v>32</v>
      </c>
      <c r="P3" s="1" t="s">
        <v>428</v>
      </c>
      <c r="Q3" t="s">
        <v>163</v>
      </c>
      <c r="R3" t="s">
        <v>131</v>
      </c>
      <c r="S3" t="s">
        <v>52</v>
      </c>
      <c r="T3" s="30" t="s">
        <v>268</v>
      </c>
    </row>
    <row r="4" spans="1:31" x14ac:dyDescent="0.25">
      <c r="A4" t="s">
        <v>182</v>
      </c>
      <c r="B4" t="s">
        <v>338</v>
      </c>
      <c r="C4" s="29" t="s">
        <v>33</v>
      </c>
      <c r="D4" t="s">
        <v>200</v>
      </c>
      <c r="E4" t="s">
        <v>261</v>
      </c>
      <c r="F4" t="s">
        <v>29</v>
      </c>
      <c r="J4" t="s">
        <v>263</v>
      </c>
      <c r="K4" t="s">
        <v>263</v>
      </c>
      <c r="L4">
        <v>1080</v>
      </c>
      <c r="M4">
        <v>1920</v>
      </c>
      <c r="N4" t="s">
        <v>32</v>
      </c>
      <c r="P4" s="1" t="s">
        <v>428</v>
      </c>
      <c r="Q4" t="s">
        <v>163</v>
      </c>
      <c r="R4" t="s">
        <v>131</v>
      </c>
      <c r="S4" t="s">
        <v>52</v>
      </c>
      <c r="T4" s="30" t="s">
        <v>269</v>
      </c>
    </row>
    <row r="5" spans="1:31" x14ac:dyDescent="0.25">
      <c r="A5" t="s">
        <v>182</v>
      </c>
      <c r="B5" t="s">
        <v>339</v>
      </c>
      <c r="C5" s="29" t="s">
        <v>33</v>
      </c>
      <c r="D5" t="s">
        <v>201</v>
      </c>
      <c r="E5" t="s">
        <v>261</v>
      </c>
      <c r="F5" t="s">
        <v>29</v>
      </c>
      <c r="J5" t="s">
        <v>263</v>
      </c>
      <c r="K5" t="s">
        <v>263</v>
      </c>
      <c r="L5">
        <v>1080</v>
      </c>
      <c r="M5">
        <v>1920</v>
      </c>
      <c r="N5" t="s">
        <v>32</v>
      </c>
      <c r="P5" s="1" t="s">
        <v>429</v>
      </c>
      <c r="Q5" t="s">
        <v>163</v>
      </c>
      <c r="R5" t="s">
        <v>131</v>
      </c>
      <c r="S5" t="s">
        <v>52</v>
      </c>
      <c r="T5" s="30" t="s">
        <v>270</v>
      </c>
    </row>
    <row r="6" spans="1:31" x14ac:dyDescent="0.25">
      <c r="A6" t="s">
        <v>182</v>
      </c>
      <c r="B6" t="s">
        <v>340</v>
      </c>
      <c r="C6" s="29" t="s">
        <v>33</v>
      </c>
      <c r="D6" t="s">
        <v>202</v>
      </c>
      <c r="E6" t="s">
        <v>261</v>
      </c>
      <c r="F6" t="s">
        <v>29</v>
      </c>
      <c r="J6" t="s">
        <v>263</v>
      </c>
      <c r="K6" t="s">
        <v>263</v>
      </c>
      <c r="L6">
        <v>1080</v>
      </c>
      <c r="M6">
        <v>1920</v>
      </c>
      <c r="N6" t="s">
        <v>32</v>
      </c>
      <c r="P6" s="1" t="s">
        <v>429</v>
      </c>
      <c r="Q6" t="s">
        <v>163</v>
      </c>
      <c r="R6" t="s">
        <v>131</v>
      </c>
      <c r="S6" t="s">
        <v>52</v>
      </c>
      <c r="T6" s="30" t="s">
        <v>271</v>
      </c>
    </row>
    <row r="7" spans="1:31" x14ac:dyDescent="0.25">
      <c r="A7" t="s">
        <v>182</v>
      </c>
      <c r="B7" t="s">
        <v>341</v>
      </c>
      <c r="C7" s="29" t="s">
        <v>33</v>
      </c>
      <c r="D7" t="s">
        <v>203</v>
      </c>
      <c r="E7" t="s">
        <v>261</v>
      </c>
      <c r="F7" t="s">
        <v>29</v>
      </c>
      <c r="J7" t="s">
        <v>263</v>
      </c>
      <c r="K7" t="s">
        <v>263</v>
      </c>
      <c r="L7">
        <v>1080</v>
      </c>
      <c r="M7">
        <v>1920</v>
      </c>
      <c r="N7" t="s">
        <v>32</v>
      </c>
      <c r="P7" s="1" t="s">
        <v>429</v>
      </c>
      <c r="Q7" t="s">
        <v>163</v>
      </c>
      <c r="R7" t="s">
        <v>131</v>
      </c>
      <c r="S7" t="s">
        <v>52</v>
      </c>
      <c r="T7" s="30" t="s">
        <v>272</v>
      </c>
    </row>
    <row r="8" spans="1:31" x14ac:dyDescent="0.25">
      <c r="A8" t="s">
        <v>182</v>
      </c>
      <c r="B8" t="s">
        <v>342</v>
      </c>
      <c r="C8" s="29" t="s">
        <v>194</v>
      </c>
      <c r="D8" t="s">
        <v>204</v>
      </c>
      <c r="E8" t="s">
        <v>34</v>
      </c>
      <c r="F8" t="s">
        <v>29</v>
      </c>
      <c r="J8" t="s">
        <v>263</v>
      </c>
      <c r="K8" t="s">
        <v>263</v>
      </c>
      <c r="L8">
        <v>0</v>
      </c>
      <c r="M8">
        <v>0</v>
      </c>
      <c r="N8" t="s">
        <v>32</v>
      </c>
      <c r="P8" s="1" t="s">
        <v>427</v>
      </c>
      <c r="Q8" t="s">
        <v>163</v>
      </c>
      <c r="R8" t="s">
        <v>131</v>
      </c>
      <c r="S8" t="s">
        <v>52</v>
      </c>
      <c r="T8" s="30" t="s">
        <v>273</v>
      </c>
    </row>
    <row r="9" spans="1:31" x14ac:dyDescent="0.25">
      <c r="A9" t="s">
        <v>182</v>
      </c>
      <c r="B9" t="s">
        <v>343</v>
      </c>
      <c r="C9" s="29" t="s">
        <v>27</v>
      </c>
      <c r="D9" t="s">
        <v>182</v>
      </c>
      <c r="E9" t="s">
        <v>28</v>
      </c>
      <c r="F9" t="s">
        <v>29</v>
      </c>
      <c r="J9" t="s">
        <v>30</v>
      </c>
      <c r="K9" t="s">
        <v>31</v>
      </c>
      <c r="L9">
        <v>1063</v>
      </c>
      <c r="M9">
        <v>1000</v>
      </c>
      <c r="N9" t="s">
        <v>32</v>
      </c>
      <c r="P9" s="1" t="s">
        <v>430</v>
      </c>
      <c r="Q9" t="s">
        <v>163</v>
      </c>
      <c r="R9" t="s">
        <v>131</v>
      </c>
      <c r="S9" t="s">
        <v>52</v>
      </c>
      <c r="T9" s="30" t="s">
        <v>274</v>
      </c>
    </row>
    <row r="10" spans="1:31" x14ac:dyDescent="0.25">
      <c r="A10" t="s">
        <v>182</v>
      </c>
      <c r="B10" t="s">
        <v>344</v>
      </c>
      <c r="C10" s="29" t="s">
        <v>196</v>
      </c>
      <c r="D10" t="s">
        <v>205</v>
      </c>
      <c r="E10" t="s">
        <v>28</v>
      </c>
      <c r="F10" t="s">
        <v>29</v>
      </c>
      <c r="J10" t="s">
        <v>30</v>
      </c>
      <c r="K10" t="s">
        <v>31</v>
      </c>
      <c r="L10">
        <v>643</v>
      </c>
      <c r="M10">
        <v>1000</v>
      </c>
      <c r="N10" t="s">
        <v>32</v>
      </c>
      <c r="P10" s="1" t="s">
        <v>431</v>
      </c>
      <c r="Q10" t="s">
        <v>163</v>
      </c>
      <c r="R10" t="s">
        <v>131</v>
      </c>
      <c r="S10" t="s">
        <v>52</v>
      </c>
      <c r="T10" s="30" t="s">
        <v>275</v>
      </c>
    </row>
    <row r="11" spans="1:31" x14ac:dyDescent="0.25">
      <c r="A11" t="s">
        <v>182</v>
      </c>
      <c r="B11" t="s">
        <v>345</v>
      </c>
      <c r="C11" s="29" t="s">
        <v>196</v>
      </c>
      <c r="D11" t="s">
        <v>206</v>
      </c>
      <c r="E11" t="s">
        <v>28</v>
      </c>
      <c r="F11" t="s">
        <v>29</v>
      </c>
      <c r="J11" t="s">
        <v>30</v>
      </c>
      <c r="K11" t="s">
        <v>31</v>
      </c>
      <c r="L11">
        <v>596</v>
      </c>
      <c r="M11">
        <v>1000</v>
      </c>
      <c r="N11" t="s">
        <v>32</v>
      </c>
      <c r="P11" s="1" t="s">
        <v>431</v>
      </c>
      <c r="Q11" t="s">
        <v>163</v>
      </c>
      <c r="R11" t="s">
        <v>131</v>
      </c>
      <c r="S11" t="s">
        <v>52</v>
      </c>
      <c r="T11" s="30" t="s">
        <v>276</v>
      </c>
    </row>
    <row r="12" spans="1:31" x14ac:dyDescent="0.25">
      <c r="A12" t="s">
        <v>182</v>
      </c>
      <c r="B12" t="s">
        <v>346</v>
      </c>
      <c r="C12" s="29" t="s">
        <v>196</v>
      </c>
      <c r="D12" t="s">
        <v>207</v>
      </c>
      <c r="E12" t="s">
        <v>28</v>
      </c>
      <c r="F12" t="s">
        <v>29</v>
      </c>
      <c r="J12" t="s">
        <v>263</v>
      </c>
      <c r="K12" t="s">
        <v>31</v>
      </c>
      <c r="L12">
        <v>667</v>
      </c>
      <c r="M12">
        <v>1000</v>
      </c>
      <c r="N12" t="s">
        <v>32</v>
      </c>
      <c r="P12" s="1" t="s">
        <v>431</v>
      </c>
      <c r="Q12" t="s">
        <v>163</v>
      </c>
      <c r="R12" t="s">
        <v>131</v>
      </c>
      <c r="S12" t="s">
        <v>52</v>
      </c>
      <c r="T12" s="30" t="s">
        <v>277</v>
      </c>
    </row>
    <row r="13" spans="1:31" x14ac:dyDescent="0.25">
      <c r="A13" t="s">
        <v>183</v>
      </c>
      <c r="B13" t="s">
        <v>347</v>
      </c>
      <c r="C13" s="29" t="s">
        <v>193</v>
      </c>
      <c r="D13" t="s">
        <v>208</v>
      </c>
      <c r="E13" t="s">
        <v>34</v>
      </c>
      <c r="F13" t="s">
        <v>29</v>
      </c>
      <c r="J13" t="s">
        <v>263</v>
      </c>
      <c r="K13" t="s">
        <v>263</v>
      </c>
      <c r="L13">
        <v>0</v>
      </c>
      <c r="M13">
        <v>0</v>
      </c>
      <c r="N13" t="s">
        <v>32</v>
      </c>
      <c r="P13" s="1" t="s">
        <v>427</v>
      </c>
      <c r="Q13" t="s">
        <v>163</v>
      </c>
      <c r="R13" t="s">
        <v>131</v>
      </c>
      <c r="S13" t="s">
        <v>52</v>
      </c>
      <c r="T13" s="30" t="s">
        <v>278</v>
      </c>
    </row>
    <row r="14" spans="1:31" x14ac:dyDescent="0.25">
      <c r="A14" t="s">
        <v>183</v>
      </c>
      <c r="B14" t="s">
        <v>348</v>
      </c>
      <c r="C14" s="29" t="s">
        <v>33</v>
      </c>
      <c r="D14" t="s">
        <v>209</v>
      </c>
      <c r="E14" t="s">
        <v>261</v>
      </c>
      <c r="F14" t="s">
        <v>29</v>
      </c>
      <c r="J14" t="s">
        <v>263</v>
      </c>
      <c r="K14" t="s">
        <v>263</v>
      </c>
      <c r="L14">
        <v>1080</v>
      </c>
      <c r="M14">
        <v>1920</v>
      </c>
      <c r="N14" t="s">
        <v>32</v>
      </c>
      <c r="P14" s="1" t="s">
        <v>428</v>
      </c>
      <c r="Q14" t="s">
        <v>163</v>
      </c>
      <c r="R14" t="s">
        <v>131</v>
      </c>
      <c r="S14" t="s">
        <v>52</v>
      </c>
      <c r="T14" s="30" t="s">
        <v>279</v>
      </c>
    </row>
    <row r="15" spans="1:31" x14ac:dyDescent="0.25">
      <c r="A15" t="s">
        <v>183</v>
      </c>
      <c r="B15" t="s">
        <v>349</v>
      </c>
      <c r="C15" s="29" t="s">
        <v>33</v>
      </c>
      <c r="D15" t="s">
        <v>210</v>
      </c>
      <c r="E15" t="s">
        <v>261</v>
      </c>
      <c r="F15" t="s">
        <v>29</v>
      </c>
      <c r="J15" t="s">
        <v>263</v>
      </c>
      <c r="K15" t="s">
        <v>263</v>
      </c>
      <c r="L15">
        <v>1080</v>
      </c>
      <c r="M15">
        <v>1920</v>
      </c>
      <c r="N15" t="s">
        <v>32</v>
      </c>
      <c r="P15" s="1" t="s">
        <v>429</v>
      </c>
      <c r="Q15" t="s">
        <v>163</v>
      </c>
      <c r="R15" t="s">
        <v>131</v>
      </c>
      <c r="S15" t="s">
        <v>52</v>
      </c>
      <c r="T15" s="30" t="s">
        <v>280</v>
      </c>
    </row>
    <row r="16" spans="1:31" x14ac:dyDescent="0.25">
      <c r="A16" t="s">
        <v>183</v>
      </c>
      <c r="B16" t="s">
        <v>350</v>
      </c>
      <c r="C16" s="29" t="s">
        <v>194</v>
      </c>
      <c r="D16" t="s">
        <v>211</v>
      </c>
      <c r="E16" t="s">
        <v>34</v>
      </c>
      <c r="F16" t="s">
        <v>29</v>
      </c>
      <c r="J16" t="s">
        <v>263</v>
      </c>
      <c r="K16" t="s">
        <v>263</v>
      </c>
      <c r="L16">
        <v>0</v>
      </c>
      <c r="M16">
        <v>0</v>
      </c>
      <c r="N16" t="s">
        <v>32</v>
      </c>
      <c r="P16" s="1" t="s">
        <v>427</v>
      </c>
      <c r="Q16" t="s">
        <v>163</v>
      </c>
      <c r="R16" t="s">
        <v>131</v>
      </c>
      <c r="S16" t="s">
        <v>52</v>
      </c>
      <c r="T16" s="30" t="s">
        <v>281</v>
      </c>
    </row>
    <row r="17" spans="1:20" x14ac:dyDescent="0.25">
      <c r="A17" t="s">
        <v>183</v>
      </c>
      <c r="B17" t="s">
        <v>351</v>
      </c>
      <c r="C17" s="29" t="s">
        <v>195</v>
      </c>
      <c r="D17" t="s">
        <v>212</v>
      </c>
      <c r="E17" t="s">
        <v>28</v>
      </c>
      <c r="F17" t="s">
        <v>29</v>
      </c>
      <c r="J17" t="s">
        <v>30</v>
      </c>
      <c r="K17" t="s">
        <v>265</v>
      </c>
      <c r="L17">
        <v>320</v>
      </c>
      <c r="M17">
        <v>1000</v>
      </c>
      <c r="N17" t="s">
        <v>32</v>
      </c>
      <c r="P17" s="1" t="s">
        <v>431</v>
      </c>
      <c r="Q17" t="s">
        <v>163</v>
      </c>
      <c r="R17" t="s">
        <v>131</v>
      </c>
      <c r="S17" t="s">
        <v>52</v>
      </c>
      <c r="T17" s="30" t="s">
        <v>282</v>
      </c>
    </row>
    <row r="18" spans="1:20" x14ac:dyDescent="0.25">
      <c r="A18" t="s">
        <v>183</v>
      </c>
      <c r="B18" t="s">
        <v>352</v>
      </c>
      <c r="C18" s="29" t="s">
        <v>27</v>
      </c>
      <c r="D18" t="s">
        <v>183</v>
      </c>
      <c r="E18" t="s">
        <v>28</v>
      </c>
      <c r="F18" t="s">
        <v>29</v>
      </c>
      <c r="J18" t="s">
        <v>30</v>
      </c>
      <c r="K18" t="s">
        <v>31</v>
      </c>
      <c r="L18">
        <v>1054</v>
      </c>
      <c r="M18">
        <v>1000</v>
      </c>
      <c r="N18" t="s">
        <v>32</v>
      </c>
      <c r="P18" s="1" t="s">
        <v>430</v>
      </c>
      <c r="Q18" t="s">
        <v>163</v>
      </c>
      <c r="R18" t="s">
        <v>131</v>
      </c>
      <c r="S18" t="s">
        <v>52</v>
      </c>
      <c r="T18" s="30" t="s">
        <v>283</v>
      </c>
    </row>
    <row r="19" spans="1:20" x14ac:dyDescent="0.25">
      <c r="A19" t="s">
        <v>183</v>
      </c>
      <c r="B19" t="s">
        <v>353</v>
      </c>
      <c r="C19" s="29" t="s">
        <v>196</v>
      </c>
      <c r="D19" t="s">
        <v>213</v>
      </c>
      <c r="E19" t="s">
        <v>28</v>
      </c>
      <c r="F19" t="s">
        <v>29</v>
      </c>
      <c r="J19" t="s">
        <v>30</v>
      </c>
      <c r="K19" t="s">
        <v>31</v>
      </c>
      <c r="L19">
        <v>585</v>
      </c>
      <c r="M19">
        <v>1000</v>
      </c>
      <c r="N19" t="s">
        <v>32</v>
      </c>
      <c r="P19" s="1" t="s">
        <v>431</v>
      </c>
      <c r="Q19" t="s">
        <v>163</v>
      </c>
      <c r="R19" t="s">
        <v>131</v>
      </c>
      <c r="S19" t="s">
        <v>52</v>
      </c>
      <c r="T19" s="30" t="s">
        <v>284</v>
      </c>
    </row>
    <row r="20" spans="1:20" x14ac:dyDescent="0.25">
      <c r="A20" t="s">
        <v>183</v>
      </c>
      <c r="B20" t="s">
        <v>354</v>
      </c>
      <c r="C20" s="29" t="s">
        <v>196</v>
      </c>
      <c r="D20" t="s">
        <v>214</v>
      </c>
      <c r="E20" t="s">
        <v>28</v>
      </c>
      <c r="F20" t="s">
        <v>29</v>
      </c>
      <c r="J20" t="s">
        <v>30</v>
      </c>
      <c r="K20" t="s">
        <v>31</v>
      </c>
      <c r="L20">
        <v>632</v>
      </c>
      <c r="M20">
        <v>1000</v>
      </c>
      <c r="N20" t="s">
        <v>32</v>
      </c>
      <c r="P20" s="1" t="s">
        <v>431</v>
      </c>
      <c r="Q20" t="s">
        <v>163</v>
      </c>
      <c r="R20" t="s">
        <v>131</v>
      </c>
      <c r="S20" t="s">
        <v>52</v>
      </c>
      <c r="T20" s="30" t="s">
        <v>285</v>
      </c>
    </row>
    <row r="21" spans="1:20" x14ac:dyDescent="0.25">
      <c r="A21" t="s">
        <v>183</v>
      </c>
      <c r="B21" t="s">
        <v>355</v>
      </c>
      <c r="C21" s="29" t="s">
        <v>196</v>
      </c>
      <c r="D21" t="s">
        <v>215</v>
      </c>
      <c r="E21" t="s">
        <v>28</v>
      </c>
      <c r="F21" t="s">
        <v>29</v>
      </c>
      <c r="J21" t="s">
        <v>30</v>
      </c>
      <c r="K21" t="s">
        <v>31</v>
      </c>
      <c r="L21">
        <v>606</v>
      </c>
      <c r="M21">
        <v>1000</v>
      </c>
      <c r="N21" t="s">
        <v>32</v>
      </c>
      <c r="P21" s="1" t="s">
        <v>431</v>
      </c>
      <c r="Q21" t="s">
        <v>163</v>
      </c>
      <c r="R21" t="s">
        <v>131</v>
      </c>
      <c r="S21" t="s">
        <v>52</v>
      </c>
      <c r="T21" s="30" t="s">
        <v>286</v>
      </c>
    </row>
    <row r="22" spans="1:20" x14ac:dyDescent="0.25">
      <c r="A22" t="s">
        <v>183</v>
      </c>
      <c r="B22" t="s">
        <v>356</v>
      </c>
      <c r="C22" s="29" t="s">
        <v>196</v>
      </c>
      <c r="D22" t="s">
        <v>216</v>
      </c>
      <c r="E22" t="s">
        <v>28</v>
      </c>
      <c r="F22" t="s">
        <v>29</v>
      </c>
      <c r="J22" t="s">
        <v>30</v>
      </c>
      <c r="K22" t="s">
        <v>31</v>
      </c>
      <c r="L22">
        <v>596</v>
      </c>
      <c r="M22">
        <v>1000</v>
      </c>
      <c r="N22" t="s">
        <v>32</v>
      </c>
      <c r="P22" s="1" t="s">
        <v>431</v>
      </c>
      <c r="Q22" t="s">
        <v>163</v>
      </c>
      <c r="R22" t="s">
        <v>131</v>
      </c>
      <c r="S22" t="s">
        <v>52</v>
      </c>
      <c r="T22" s="30" t="s">
        <v>287</v>
      </c>
    </row>
    <row r="23" spans="1:20" x14ac:dyDescent="0.25">
      <c r="A23" t="s">
        <v>183</v>
      </c>
      <c r="B23" t="s">
        <v>357</v>
      </c>
      <c r="C23" s="29" t="s">
        <v>196</v>
      </c>
      <c r="D23" t="s">
        <v>217</v>
      </c>
      <c r="E23" t="s">
        <v>28</v>
      </c>
      <c r="F23" t="s">
        <v>29</v>
      </c>
      <c r="J23" t="s">
        <v>263</v>
      </c>
      <c r="K23" t="s">
        <v>31</v>
      </c>
      <c r="L23">
        <v>663</v>
      </c>
      <c r="M23">
        <v>1000</v>
      </c>
      <c r="N23" t="s">
        <v>32</v>
      </c>
      <c r="P23" s="1" t="s">
        <v>431</v>
      </c>
      <c r="Q23" t="s">
        <v>163</v>
      </c>
      <c r="R23" t="s">
        <v>131</v>
      </c>
      <c r="S23" t="s">
        <v>52</v>
      </c>
      <c r="T23" s="30" t="s">
        <v>288</v>
      </c>
    </row>
    <row r="24" spans="1:20" x14ac:dyDescent="0.25">
      <c r="A24" t="s">
        <v>184</v>
      </c>
      <c r="B24" t="s">
        <v>358</v>
      </c>
      <c r="C24" s="29" t="s">
        <v>193</v>
      </c>
      <c r="D24" t="s">
        <v>218</v>
      </c>
      <c r="E24" t="s">
        <v>34</v>
      </c>
      <c r="F24" t="s">
        <v>29</v>
      </c>
      <c r="J24" t="s">
        <v>263</v>
      </c>
      <c r="K24" t="s">
        <v>263</v>
      </c>
      <c r="L24">
        <v>0</v>
      </c>
      <c r="M24">
        <v>0</v>
      </c>
      <c r="N24" t="s">
        <v>32</v>
      </c>
      <c r="P24" s="1" t="s">
        <v>427</v>
      </c>
      <c r="Q24" t="s">
        <v>163</v>
      </c>
      <c r="R24" t="s">
        <v>131</v>
      </c>
      <c r="S24" t="s">
        <v>52</v>
      </c>
      <c r="T24" s="30" t="s">
        <v>289</v>
      </c>
    </row>
    <row r="25" spans="1:20" x14ac:dyDescent="0.25">
      <c r="A25" t="s">
        <v>184</v>
      </c>
      <c r="B25" t="s">
        <v>359</v>
      </c>
      <c r="C25" s="29" t="s">
        <v>33</v>
      </c>
      <c r="D25" t="s">
        <v>219</v>
      </c>
      <c r="E25" t="s">
        <v>261</v>
      </c>
      <c r="F25" t="s">
        <v>29</v>
      </c>
      <c r="J25" t="s">
        <v>263</v>
      </c>
      <c r="K25" t="s">
        <v>263</v>
      </c>
      <c r="L25">
        <v>1080</v>
      </c>
      <c r="M25">
        <v>1920</v>
      </c>
      <c r="N25" t="s">
        <v>32</v>
      </c>
      <c r="P25" s="1" t="s">
        <v>428</v>
      </c>
      <c r="Q25" t="s">
        <v>163</v>
      </c>
      <c r="R25" t="s">
        <v>131</v>
      </c>
      <c r="S25" t="s">
        <v>52</v>
      </c>
      <c r="T25" s="30" t="s">
        <v>290</v>
      </c>
    </row>
    <row r="26" spans="1:20" x14ac:dyDescent="0.25">
      <c r="A26" t="s">
        <v>184</v>
      </c>
      <c r="B26" t="s">
        <v>360</v>
      </c>
      <c r="C26" s="29" t="s">
        <v>33</v>
      </c>
      <c r="D26" t="s">
        <v>220</v>
      </c>
      <c r="E26" t="s">
        <v>261</v>
      </c>
      <c r="F26" t="s">
        <v>29</v>
      </c>
      <c r="J26" t="s">
        <v>263</v>
      </c>
      <c r="K26" t="s">
        <v>263</v>
      </c>
      <c r="L26">
        <v>1080</v>
      </c>
      <c r="M26">
        <v>1920</v>
      </c>
      <c r="N26" t="s">
        <v>32</v>
      </c>
      <c r="P26" s="1" t="s">
        <v>428</v>
      </c>
      <c r="Q26" t="s">
        <v>163</v>
      </c>
      <c r="R26" t="s">
        <v>131</v>
      </c>
      <c r="S26" t="s">
        <v>52</v>
      </c>
      <c r="T26" s="30" t="s">
        <v>291</v>
      </c>
    </row>
    <row r="27" spans="1:20" x14ac:dyDescent="0.25">
      <c r="A27" t="s">
        <v>184</v>
      </c>
      <c r="B27" t="s">
        <v>361</v>
      </c>
      <c r="C27" s="29" t="s">
        <v>33</v>
      </c>
      <c r="D27" t="s">
        <v>221</v>
      </c>
      <c r="E27" t="s">
        <v>261</v>
      </c>
      <c r="F27" t="s">
        <v>29</v>
      </c>
      <c r="J27" t="s">
        <v>263</v>
      </c>
      <c r="K27" t="s">
        <v>263</v>
      </c>
      <c r="L27">
        <v>1080</v>
      </c>
      <c r="M27">
        <v>1920</v>
      </c>
      <c r="N27" t="s">
        <v>32</v>
      </c>
      <c r="P27" s="1" t="s">
        <v>432</v>
      </c>
      <c r="Q27" t="s">
        <v>163</v>
      </c>
      <c r="R27" t="s">
        <v>131</v>
      </c>
      <c r="S27" t="s">
        <v>52</v>
      </c>
      <c r="T27" s="30" t="s">
        <v>292</v>
      </c>
    </row>
    <row r="28" spans="1:20" x14ac:dyDescent="0.25">
      <c r="A28" t="s">
        <v>184</v>
      </c>
      <c r="B28" t="s">
        <v>362</v>
      </c>
      <c r="C28" s="29" t="s">
        <v>194</v>
      </c>
      <c r="D28" t="s">
        <v>222</v>
      </c>
      <c r="E28" t="s">
        <v>34</v>
      </c>
      <c r="F28" t="s">
        <v>29</v>
      </c>
      <c r="J28" t="s">
        <v>263</v>
      </c>
      <c r="K28" t="s">
        <v>263</v>
      </c>
      <c r="L28">
        <v>0</v>
      </c>
      <c r="M28">
        <v>0</v>
      </c>
      <c r="N28" t="s">
        <v>32</v>
      </c>
      <c r="P28" s="1" t="s">
        <v>427</v>
      </c>
      <c r="Q28" t="s">
        <v>163</v>
      </c>
      <c r="R28" t="s">
        <v>131</v>
      </c>
      <c r="S28" t="s">
        <v>52</v>
      </c>
      <c r="T28" s="30" t="s">
        <v>293</v>
      </c>
    </row>
    <row r="29" spans="1:20" x14ac:dyDescent="0.25">
      <c r="A29" t="s">
        <v>184</v>
      </c>
      <c r="B29" t="s">
        <v>363</v>
      </c>
      <c r="C29" s="29" t="s">
        <v>27</v>
      </c>
      <c r="D29" t="s">
        <v>184</v>
      </c>
      <c r="E29" t="s">
        <v>28</v>
      </c>
      <c r="F29" t="s">
        <v>29</v>
      </c>
      <c r="J29" t="s">
        <v>30</v>
      </c>
      <c r="K29" t="s">
        <v>31</v>
      </c>
      <c r="L29">
        <v>1119</v>
      </c>
      <c r="M29">
        <v>1000</v>
      </c>
      <c r="N29" t="s">
        <v>32</v>
      </c>
      <c r="P29" s="1" t="s">
        <v>430</v>
      </c>
      <c r="Q29" t="s">
        <v>163</v>
      </c>
      <c r="R29" t="s">
        <v>131</v>
      </c>
      <c r="S29" t="s">
        <v>52</v>
      </c>
      <c r="T29" s="30" t="s">
        <v>294</v>
      </c>
    </row>
    <row r="30" spans="1:20" x14ac:dyDescent="0.25">
      <c r="A30" t="s">
        <v>184</v>
      </c>
      <c r="B30" t="s">
        <v>364</v>
      </c>
      <c r="C30" s="29" t="s">
        <v>196</v>
      </c>
      <c r="D30" t="s">
        <v>223</v>
      </c>
      <c r="E30" t="s">
        <v>28</v>
      </c>
      <c r="F30" t="s">
        <v>29</v>
      </c>
      <c r="J30" t="s">
        <v>30</v>
      </c>
      <c r="K30" t="s">
        <v>31</v>
      </c>
      <c r="L30">
        <v>667</v>
      </c>
      <c r="M30">
        <v>1000</v>
      </c>
      <c r="N30" t="s">
        <v>32</v>
      </c>
      <c r="P30" s="1" t="s">
        <v>431</v>
      </c>
      <c r="Q30" t="s">
        <v>163</v>
      </c>
      <c r="R30" t="s">
        <v>131</v>
      </c>
      <c r="S30" t="s">
        <v>52</v>
      </c>
      <c r="T30" s="30" t="s">
        <v>295</v>
      </c>
    </row>
    <row r="31" spans="1:20" x14ac:dyDescent="0.25">
      <c r="A31" t="s">
        <v>184</v>
      </c>
      <c r="B31" t="s">
        <v>365</v>
      </c>
      <c r="C31" s="29" t="s">
        <v>196</v>
      </c>
      <c r="D31" t="s">
        <v>224</v>
      </c>
      <c r="E31" t="s">
        <v>28</v>
      </c>
      <c r="F31" t="s">
        <v>29</v>
      </c>
      <c r="J31" t="s">
        <v>263</v>
      </c>
      <c r="K31" t="s">
        <v>31</v>
      </c>
      <c r="L31">
        <v>667</v>
      </c>
      <c r="M31">
        <v>1000</v>
      </c>
      <c r="N31" t="s">
        <v>32</v>
      </c>
      <c r="P31" s="1" t="s">
        <v>431</v>
      </c>
      <c r="Q31" t="s">
        <v>163</v>
      </c>
      <c r="R31" t="s">
        <v>131</v>
      </c>
      <c r="S31" t="s">
        <v>52</v>
      </c>
      <c r="T31" s="30" t="s">
        <v>296</v>
      </c>
    </row>
    <row r="32" spans="1:20" x14ac:dyDescent="0.25">
      <c r="A32" t="s">
        <v>185</v>
      </c>
      <c r="B32" t="s">
        <v>366</v>
      </c>
      <c r="C32" s="29" t="s">
        <v>197</v>
      </c>
      <c r="D32" t="s">
        <v>225</v>
      </c>
      <c r="E32" t="s">
        <v>262</v>
      </c>
      <c r="F32" t="s">
        <v>29</v>
      </c>
      <c r="J32" t="s">
        <v>335</v>
      </c>
      <c r="K32" t="s">
        <v>263</v>
      </c>
      <c r="L32">
        <v>2459</v>
      </c>
      <c r="M32">
        <v>1822</v>
      </c>
      <c r="N32" t="s">
        <v>32</v>
      </c>
      <c r="P32" s="1" t="s">
        <v>433</v>
      </c>
      <c r="Q32" t="s">
        <v>163</v>
      </c>
      <c r="R32" t="s">
        <v>131</v>
      </c>
      <c r="S32" t="s">
        <v>52</v>
      </c>
      <c r="T32" s="30" t="s">
        <v>297</v>
      </c>
    </row>
    <row r="33" spans="1:20" x14ac:dyDescent="0.25">
      <c r="A33" t="s">
        <v>185</v>
      </c>
      <c r="B33" t="s">
        <v>367</v>
      </c>
      <c r="C33" s="29" t="s">
        <v>193</v>
      </c>
      <c r="D33" t="s">
        <v>226</v>
      </c>
      <c r="E33" t="s">
        <v>34</v>
      </c>
      <c r="F33" t="s">
        <v>29</v>
      </c>
      <c r="J33" t="s">
        <v>263</v>
      </c>
      <c r="K33" t="s">
        <v>263</v>
      </c>
      <c r="L33">
        <v>0</v>
      </c>
      <c r="M33">
        <v>0</v>
      </c>
      <c r="N33" t="s">
        <v>32</v>
      </c>
      <c r="P33" s="1" t="s">
        <v>427</v>
      </c>
      <c r="Q33" t="s">
        <v>163</v>
      </c>
      <c r="R33" t="s">
        <v>131</v>
      </c>
      <c r="S33" t="s">
        <v>52</v>
      </c>
      <c r="T33" s="30" t="s">
        <v>298</v>
      </c>
    </row>
    <row r="34" spans="1:20" x14ac:dyDescent="0.25">
      <c r="A34" t="s">
        <v>185</v>
      </c>
      <c r="B34" t="s">
        <v>368</v>
      </c>
      <c r="C34" s="29" t="s">
        <v>33</v>
      </c>
      <c r="D34" t="s">
        <v>227</v>
      </c>
      <c r="E34" t="s">
        <v>261</v>
      </c>
      <c r="F34" t="s">
        <v>29</v>
      </c>
      <c r="J34" t="s">
        <v>263</v>
      </c>
      <c r="K34" t="s">
        <v>263</v>
      </c>
      <c r="L34">
        <v>1080</v>
      </c>
      <c r="M34">
        <v>1920</v>
      </c>
      <c r="N34" t="s">
        <v>32</v>
      </c>
      <c r="P34" s="1" t="s">
        <v>428</v>
      </c>
      <c r="Q34" t="s">
        <v>163</v>
      </c>
      <c r="R34" t="s">
        <v>131</v>
      </c>
      <c r="S34" t="s">
        <v>52</v>
      </c>
      <c r="T34" s="30" t="s">
        <v>299</v>
      </c>
    </row>
    <row r="35" spans="1:20" x14ac:dyDescent="0.25">
      <c r="A35" t="s">
        <v>185</v>
      </c>
      <c r="B35" t="s">
        <v>369</v>
      </c>
      <c r="C35" s="29" t="s">
        <v>33</v>
      </c>
      <c r="D35" t="s">
        <v>228</v>
      </c>
      <c r="E35" t="s">
        <v>261</v>
      </c>
      <c r="F35" t="s">
        <v>29</v>
      </c>
      <c r="J35" t="s">
        <v>263</v>
      </c>
      <c r="K35" t="s">
        <v>263</v>
      </c>
      <c r="L35">
        <v>1080</v>
      </c>
      <c r="M35">
        <v>1920</v>
      </c>
      <c r="N35" t="s">
        <v>32</v>
      </c>
      <c r="P35" s="1" t="s">
        <v>428</v>
      </c>
      <c r="Q35" t="s">
        <v>163</v>
      </c>
      <c r="R35" t="s">
        <v>131</v>
      </c>
      <c r="S35" t="s">
        <v>52</v>
      </c>
      <c r="T35" s="30" t="s">
        <v>300</v>
      </c>
    </row>
    <row r="36" spans="1:20" x14ac:dyDescent="0.25">
      <c r="A36" t="s">
        <v>185</v>
      </c>
      <c r="B36" t="s">
        <v>370</v>
      </c>
      <c r="C36" s="29" t="s">
        <v>33</v>
      </c>
      <c r="D36" t="s">
        <v>229</v>
      </c>
      <c r="E36" t="s">
        <v>261</v>
      </c>
      <c r="F36" t="s">
        <v>29</v>
      </c>
      <c r="J36" t="s">
        <v>263</v>
      </c>
      <c r="K36" t="s">
        <v>263</v>
      </c>
      <c r="L36">
        <v>1080</v>
      </c>
      <c r="M36">
        <v>1920</v>
      </c>
      <c r="N36" t="s">
        <v>32</v>
      </c>
      <c r="P36" s="1" t="s">
        <v>432</v>
      </c>
      <c r="Q36" t="s">
        <v>163</v>
      </c>
      <c r="R36" t="s">
        <v>131</v>
      </c>
      <c r="S36" t="s">
        <v>52</v>
      </c>
      <c r="T36" s="30" t="s">
        <v>301</v>
      </c>
    </row>
    <row r="37" spans="1:20" x14ac:dyDescent="0.25">
      <c r="A37" t="s">
        <v>185</v>
      </c>
      <c r="B37" t="s">
        <v>371</v>
      </c>
      <c r="C37" s="29" t="s">
        <v>33</v>
      </c>
      <c r="D37" t="s">
        <v>230</v>
      </c>
      <c r="E37" t="s">
        <v>261</v>
      </c>
      <c r="F37" t="s">
        <v>29</v>
      </c>
      <c r="J37" t="s">
        <v>263</v>
      </c>
      <c r="K37" t="s">
        <v>263</v>
      </c>
      <c r="L37">
        <v>1080</v>
      </c>
      <c r="M37">
        <v>1920</v>
      </c>
      <c r="N37" t="s">
        <v>32</v>
      </c>
      <c r="P37" s="1" t="s">
        <v>432</v>
      </c>
      <c r="Q37" t="s">
        <v>163</v>
      </c>
      <c r="R37" t="s">
        <v>131</v>
      </c>
      <c r="S37" t="s">
        <v>52</v>
      </c>
      <c r="T37" s="30" t="s">
        <v>302</v>
      </c>
    </row>
    <row r="38" spans="1:20" x14ac:dyDescent="0.25">
      <c r="A38" t="s">
        <v>185</v>
      </c>
      <c r="B38" t="s">
        <v>372</v>
      </c>
      <c r="C38" s="29" t="s">
        <v>33</v>
      </c>
      <c r="D38" t="s">
        <v>231</v>
      </c>
      <c r="E38" t="s">
        <v>261</v>
      </c>
      <c r="F38" t="s">
        <v>29</v>
      </c>
      <c r="J38" t="s">
        <v>263</v>
      </c>
      <c r="K38" t="s">
        <v>263</v>
      </c>
      <c r="L38">
        <v>1080</v>
      </c>
      <c r="M38">
        <v>1920</v>
      </c>
      <c r="N38" t="s">
        <v>32</v>
      </c>
      <c r="P38" s="1" t="s">
        <v>432</v>
      </c>
      <c r="Q38" t="s">
        <v>163</v>
      </c>
      <c r="R38" t="s">
        <v>131</v>
      </c>
      <c r="S38" t="s">
        <v>52</v>
      </c>
      <c r="T38" s="30" t="s">
        <v>303</v>
      </c>
    </row>
    <row r="39" spans="1:20" x14ac:dyDescent="0.25">
      <c r="A39" t="s">
        <v>185</v>
      </c>
      <c r="B39" t="s">
        <v>373</v>
      </c>
      <c r="C39" s="29" t="s">
        <v>33</v>
      </c>
      <c r="D39" t="s">
        <v>232</v>
      </c>
      <c r="E39" t="s">
        <v>261</v>
      </c>
      <c r="F39" t="s">
        <v>29</v>
      </c>
      <c r="J39" t="s">
        <v>263</v>
      </c>
      <c r="K39" t="s">
        <v>263</v>
      </c>
      <c r="L39">
        <v>1080</v>
      </c>
      <c r="M39">
        <v>1920</v>
      </c>
      <c r="N39" t="s">
        <v>32</v>
      </c>
      <c r="P39" s="1" t="s">
        <v>432</v>
      </c>
      <c r="Q39" t="s">
        <v>163</v>
      </c>
      <c r="R39" t="s">
        <v>131</v>
      </c>
      <c r="S39" t="s">
        <v>52</v>
      </c>
      <c r="T39" s="30" t="s">
        <v>304</v>
      </c>
    </row>
    <row r="40" spans="1:20" x14ac:dyDescent="0.25">
      <c r="A40" t="s">
        <v>185</v>
      </c>
      <c r="B40" t="s">
        <v>374</v>
      </c>
      <c r="C40" s="29" t="s">
        <v>33</v>
      </c>
      <c r="D40" t="s">
        <v>233</v>
      </c>
      <c r="E40" t="s">
        <v>261</v>
      </c>
      <c r="F40" t="s">
        <v>29</v>
      </c>
      <c r="J40" t="s">
        <v>263</v>
      </c>
      <c r="K40" t="s">
        <v>263</v>
      </c>
      <c r="L40">
        <v>1080</v>
      </c>
      <c r="M40">
        <v>1920</v>
      </c>
      <c r="N40" t="s">
        <v>32</v>
      </c>
      <c r="P40" s="1" t="s">
        <v>432</v>
      </c>
      <c r="Q40" t="s">
        <v>163</v>
      </c>
      <c r="R40" t="s">
        <v>131</v>
      </c>
      <c r="S40" t="s">
        <v>52</v>
      </c>
      <c r="T40" s="30" t="s">
        <v>305</v>
      </c>
    </row>
    <row r="41" spans="1:20" x14ac:dyDescent="0.25">
      <c r="A41" t="s">
        <v>185</v>
      </c>
      <c r="B41" t="s">
        <v>375</v>
      </c>
      <c r="C41" s="29" t="s">
        <v>33</v>
      </c>
      <c r="D41" t="s">
        <v>234</v>
      </c>
      <c r="E41" t="s">
        <v>261</v>
      </c>
      <c r="F41" t="s">
        <v>29</v>
      </c>
      <c r="J41" t="s">
        <v>263</v>
      </c>
      <c r="K41" t="s">
        <v>263</v>
      </c>
      <c r="L41">
        <v>1080</v>
      </c>
      <c r="M41">
        <v>1920</v>
      </c>
      <c r="N41" t="s">
        <v>32</v>
      </c>
      <c r="P41" s="1" t="s">
        <v>432</v>
      </c>
      <c r="Q41" t="s">
        <v>163</v>
      </c>
      <c r="R41" t="s">
        <v>131</v>
      </c>
      <c r="S41" t="s">
        <v>52</v>
      </c>
      <c r="T41" s="30" t="s">
        <v>306</v>
      </c>
    </row>
    <row r="42" spans="1:20" x14ac:dyDescent="0.25">
      <c r="A42" t="s">
        <v>185</v>
      </c>
      <c r="B42" t="s">
        <v>376</v>
      </c>
      <c r="C42" s="29" t="s">
        <v>33</v>
      </c>
      <c r="D42" t="s">
        <v>235</v>
      </c>
      <c r="E42" t="s">
        <v>261</v>
      </c>
      <c r="F42" t="s">
        <v>29</v>
      </c>
      <c r="J42" t="s">
        <v>263</v>
      </c>
      <c r="K42" t="s">
        <v>263</v>
      </c>
      <c r="L42">
        <v>1080</v>
      </c>
      <c r="M42">
        <v>1920</v>
      </c>
      <c r="N42" t="s">
        <v>32</v>
      </c>
      <c r="P42" s="1" t="s">
        <v>432</v>
      </c>
      <c r="Q42" t="s">
        <v>163</v>
      </c>
      <c r="R42" t="s">
        <v>131</v>
      </c>
      <c r="S42" t="s">
        <v>52</v>
      </c>
      <c r="T42" s="30" t="s">
        <v>307</v>
      </c>
    </row>
    <row r="43" spans="1:20" x14ac:dyDescent="0.25">
      <c r="A43" t="s">
        <v>185</v>
      </c>
      <c r="B43" t="s">
        <v>377</v>
      </c>
      <c r="C43" s="29" t="s">
        <v>33</v>
      </c>
      <c r="D43" t="s">
        <v>236</v>
      </c>
      <c r="E43" t="s">
        <v>261</v>
      </c>
      <c r="F43" t="s">
        <v>29</v>
      </c>
      <c r="J43" t="s">
        <v>263</v>
      </c>
      <c r="K43" t="s">
        <v>263</v>
      </c>
      <c r="L43">
        <v>1080</v>
      </c>
      <c r="M43">
        <v>1920</v>
      </c>
      <c r="N43" t="s">
        <v>32</v>
      </c>
      <c r="P43" s="1" t="s">
        <v>432</v>
      </c>
      <c r="Q43" t="s">
        <v>163</v>
      </c>
      <c r="R43" t="s">
        <v>131</v>
      </c>
      <c r="S43" t="s">
        <v>52</v>
      </c>
      <c r="T43" s="30" t="s">
        <v>308</v>
      </c>
    </row>
    <row r="44" spans="1:20" x14ac:dyDescent="0.25">
      <c r="A44" t="s">
        <v>185</v>
      </c>
      <c r="B44" t="s">
        <v>378</v>
      </c>
      <c r="C44" s="29" t="s">
        <v>33</v>
      </c>
      <c r="D44" t="s">
        <v>237</v>
      </c>
      <c r="E44" t="s">
        <v>261</v>
      </c>
      <c r="F44" t="s">
        <v>29</v>
      </c>
      <c r="J44" t="s">
        <v>263</v>
      </c>
      <c r="K44" t="s">
        <v>263</v>
      </c>
      <c r="L44">
        <v>1080</v>
      </c>
      <c r="M44">
        <v>1920</v>
      </c>
      <c r="N44" t="s">
        <v>32</v>
      </c>
      <c r="P44" s="1" t="s">
        <v>432</v>
      </c>
      <c r="Q44" t="s">
        <v>163</v>
      </c>
      <c r="R44" t="s">
        <v>131</v>
      </c>
      <c r="S44" t="s">
        <v>52</v>
      </c>
      <c r="T44" s="30" t="s">
        <v>309</v>
      </c>
    </row>
    <row r="45" spans="1:20" x14ac:dyDescent="0.25">
      <c r="A45" t="s">
        <v>185</v>
      </c>
      <c r="B45" t="s">
        <v>379</v>
      </c>
      <c r="C45" s="29" t="s">
        <v>33</v>
      </c>
      <c r="D45" t="s">
        <v>238</v>
      </c>
      <c r="E45" t="s">
        <v>261</v>
      </c>
      <c r="F45" t="s">
        <v>29</v>
      </c>
      <c r="J45" t="s">
        <v>263</v>
      </c>
      <c r="K45" t="s">
        <v>263</v>
      </c>
      <c r="L45">
        <v>1080</v>
      </c>
      <c r="M45">
        <v>1920</v>
      </c>
      <c r="N45" t="s">
        <v>32</v>
      </c>
      <c r="P45" s="1" t="s">
        <v>432</v>
      </c>
      <c r="Q45" t="s">
        <v>163</v>
      </c>
      <c r="R45" t="s">
        <v>131</v>
      </c>
      <c r="S45" t="s">
        <v>52</v>
      </c>
      <c r="T45" s="30" t="s">
        <v>310</v>
      </c>
    </row>
    <row r="46" spans="1:20" x14ac:dyDescent="0.25">
      <c r="A46" t="s">
        <v>185</v>
      </c>
      <c r="B46" t="s">
        <v>380</v>
      </c>
      <c r="C46" s="29" t="s">
        <v>33</v>
      </c>
      <c r="D46" t="s">
        <v>239</v>
      </c>
      <c r="E46" t="s">
        <v>261</v>
      </c>
      <c r="F46" t="s">
        <v>29</v>
      </c>
      <c r="J46" t="s">
        <v>263</v>
      </c>
      <c r="K46" t="s">
        <v>263</v>
      </c>
      <c r="L46">
        <v>1080</v>
      </c>
      <c r="M46">
        <v>1920</v>
      </c>
      <c r="N46" t="s">
        <v>32</v>
      </c>
      <c r="P46" s="1" t="s">
        <v>432</v>
      </c>
      <c r="Q46" t="s">
        <v>163</v>
      </c>
      <c r="R46" t="s">
        <v>131</v>
      </c>
      <c r="S46" t="s">
        <v>52</v>
      </c>
      <c r="T46" s="30" t="s">
        <v>311</v>
      </c>
    </row>
    <row r="47" spans="1:20" x14ac:dyDescent="0.25">
      <c r="A47" t="s">
        <v>185</v>
      </c>
      <c r="B47" t="s">
        <v>381</v>
      </c>
      <c r="C47" s="29" t="s">
        <v>33</v>
      </c>
      <c r="D47" t="s">
        <v>240</v>
      </c>
      <c r="E47" t="s">
        <v>261</v>
      </c>
      <c r="F47" t="s">
        <v>29</v>
      </c>
      <c r="J47" t="s">
        <v>263</v>
      </c>
      <c r="K47" t="s">
        <v>263</v>
      </c>
      <c r="L47">
        <v>1080</v>
      </c>
      <c r="M47">
        <v>1920</v>
      </c>
      <c r="N47" t="s">
        <v>32</v>
      </c>
      <c r="P47" s="1" t="s">
        <v>432</v>
      </c>
      <c r="Q47" t="s">
        <v>163</v>
      </c>
      <c r="R47" t="s">
        <v>131</v>
      </c>
      <c r="S47" t="s">
        <v>52</v>
      </c>
      <c r="T47" s="30" t="s">
        <v>312</v>
      </c>
    </row>
    <row r="48" spans="1:20" x14ac:dyDescent="0.25">
      <c r="A48" t="s">
        <v>185</v>
      </c>
      <c r="B48" t="s">
        <v>382</v>
      </c>
      <c r="C48" s="29" t="s">
        <v>194</v>
      </c>
      <c r="D48" t="s">
        <v>241</v>
      </c>
      <c r="E48" t="s">
        <v>34</v>
      </c>
      <c r="F48" t="s">
        <v>29</v>
      </c>
      <c r="J48" t="s">
        <v>263</v>
      </c>
      <c r="K48" t="s">
        <v>263</v>
      </c>
      <c r="L48">
        <v>0</v>
      </c>
      <c r="M48">
        <v>0</v>
      </c>
      <c r="N48" t="s">
        <v>32</v>
      </c>
      <c r="P48" s="1" t="s">
        <v>427</v>
      </c>
      <c r="Q48" t="s">
        <v>163</v>
      </c>
      <c r="R48" t="s">
        <v>131</v>
      </c>
      <c r="S48" t="s">
        <v>52</v>
      </c>
      <c r="T48" s="30" t="s">
        <v>313</v>
      </c>
    </row>
    <row r="49" spans="1:20" x14ac:dyDescent="0.25">
      <c r="A49" t="s">
        <v>185</v>
      </c>
      <c r="B49" t="s">
        <v>383</v>
      </c>
      <c r="C49" s="29" t="s">
        <v>27</v>
      </c>
      <c r="D49" t="s">
        <v>185</v>
      </c>
      <c r="E49" t="s">
        <v>28</v>
      </c>
      <c r="F49" t="s">
        <v>29</v>
      </c>
      <c r="J49" t="s">
        <v>30</v>
      </c>
      <c r="K49" t="s">
        <v>31</v>
      </c>
      <c r="L49">
        <v>1254</v>
      </c>
      <c r="M49">
        <v>1000</v>
      </c>
      <c r="N49" t="s">
        <v>32</v>
      </c>
      <c r="P49" s="1" t="s">
        <v>430</v>
      </c>
      <c r="Q49" t="s">
        <v>163</v>
      </c>
      <c r="R49" t="s">
        <v>131</v>
      </c>
      <c r="S49" t="s">
        <v>52</v>
      </c>
      <c r="T49" s="30" t="s">
        <v>314</v>
      </c>
    </row>
    <row r="50" spans="1:20" x14ac:dyDescent="0.25">
      <c r="A50" t="s">
        <v>185</v>
      </c>
      <c r="B50" t="s">
        <v>384</v>
      </c>
      <c r="C50" s="29" t="s">
        <v>196</v>
      </c>
      <c r="D50" t="s">
        <v>242</v>
      </c>
      <c r="E50" t="s">
        <v>28</v>
      </c>
      <c r="F50" t="s">
        <v>29</v>
      </c>
      <c r="J50" t="s">
        <v>30</v>
      </c>
      <c r="K50" t="s">
        <v>31</v>
      </c>
      <c r="L50">
        <v>667</v>
      </c>
      <c r="M50">
        <v>1000</v>
      </c>
      <c r="N50" t="s">
        <v>32</v>
      </c>
      <c r="P50" s="1" t="s">
        <v>431</v>
      </c>
      <c r="Q50" t="s">
        <v>163</v>
      </c>
      <c r="R50" t="s">
        <v>131</v>
      </c>
      <c r="S50" t="s">
        <v>52</v>
      </c>
      <c r="T50" s="30" t="s">
        <v>315</v>
      </c>
    </row>
    <row r="51" spans="1:20" x14ac:dyDescent="0.25">
      <c r="A51" t="s">
        <v>185</v>
      </c>
      <c r="B51" t="s">
        <v>385</v>
      </c>
      <c r="C51" s="29" t="s">
        <v>196</v>
      </c>
      <c r="D51" t="s">
        <v>243</v>
      </c>
      <c r="E51" t="s">
        <v>28</v>
      </c>
      <c r="F51" t="s">
        <v>29</v>
      </c>
      <c r="J51" t="s">
        <v>30</v>
      </c>
      <c r="K51" t="s">
        <v>31</v>
      </c>
      <c r="L51">
        <v>658</v>
      </c>
      <c r="M51">
        <v>1000</v>
      </c>
      <c r="N51" t="s">
        <v>32</v>
      </c>
      <c r="P51" s="1" t="s">
        <v>431</v>
      </c>
      <c r="Q51" t="s">
        <v>163</v>
      </c>
      <c r="R51" t="s">
        <v>131</v>
      </c>
      <c r="S51" t="s">
        <v>52</v>
      </c>
      <c r="T51" s="30" t="s">
        <v>316</v>
      </c>
    </row>
    <row r="52" spans="1:20" x14ac:dyDescent="0.25">
      <c r="A52" t="s">
        <v>185</v>
      </c>
      <c r="B52" t="s">
        <v>386</v>
      </c>
      <c r="C52" s="29" t="s">
        <v>196</v>
      </c>
      <c r="D52" t="s">
        <v>244</v>
      </c>
      <c r="E52" t="s">
        <v>28</v>
      </c>
      <c r="F52" t="s">
        <v>29</v>
      </c>
      <c r="J52" t="s">
        <v>30</v>
      </c>
      <c r="K52" t="s">
        <v>31</v>
      </c>
      <c r="L52">
        <v>547</v>
      </c>
      <c r="M52">
        <v>1000</v>
      </c>
      <c r="N52" t="s">
        <v>32</v>
      </c>
      <c r="P52" s="1" t="s">
        <v>431</v>
      </c>
      <c r="Q52" t="s">
        <v>163</v>
      </c>
      <c r="R52" t="s">
        <v>131</v>
      </c>
      <c r="S52" t="s">
        <v>52</v>
      </c>
      <c r="T52" s="30" t="s">
        <v>317</v>
      </c>
    </row>
    <row r="53" spans="1:20" x14ac:dyDescent="0.25">
      <c r="A53" t="s">
        <v>185</v>
      </c>
      <c r="B53" t="s">
        <v>387</v>
      </c>
      <c r="C53" s="29" t="s">
        <v>196</v>
      </c>
      <c r="D53" t="s">
        <v>245</v>
      </c>
      <c r="E53" t="s">
        <v>28</v>
      </c>
      <c r="F53" t="s">
        <v>29</v>
      </c>
      <c r="J53" t="s">
        <v>263</v>
      </c>
      <c r="K53" t="s">
        <v>31</v>
      </c>
      <c r="L53">
        <v>667</v>
      </c>
      <c r="M53">
        <v>1000</v>
      </c>
      <c r="N53" t="s">
        <v>32</v>
      </c>
      <c r="P53" s="1" t="s">
        <v>431</v>
      </c>
      <c r="Q53" t="s">
        <v>163</v>
      </c>
      <c r="R53" t="s">
        <v>131</v>
      </c>
      <c r="S53" t="s">
        <v>52</v>
      </c>
      <c r="T53" s="30" t="s">
        <v>318</v>
      </c>
    </row>
    <row r="54" spans="1:20" x14ac:dyDescent="0.25">
      <c r="A54" t="s">
        <v>186</v>
      </c>
      <c r="B54" t="s">
        <v>388</v>
      </c>
      <c r="C54" s="29" t="s">
        <v>193</v>
      </c>
      <c r="D54" t="s">
        <v>246</v>
      </c>
      <c r="E54" t="s">
        <v>34</v>
      </c>
      <c r="F54" t="s">
        <v>29</v>
      </c>
      <c r="J54" t="s">
        <v>263</v>
      </c>
      <c r="K54" t="s">
        <v>263</v>
      </c>
      <c r="L54">
        <v>0</v>
      </c>
      <c r="M54">
        <v>0</v>
      </c>
      <c r="N54" t="s">
        <v>32</v>
      </c>
      <c r="P54" s="1" t="s">
        <v>434</v>
      </c>
      <c r="Q54" t="s">
        <v>163</v>
      </c>
      <c r="R54" t="s">
        <v>131</v>
      </c>
      <c r="S54" t="s">
        <v>52</v>
      </c>
      <c r="T54" s="30" t="s">
        <v>319</v>
      </c>
    </row>
    <row r="55" spans="1:20" x14ac:dyDescent="0.25">
      <c r="A55" t="s">
        <v>186</v>
      </c>
      <c r="B55" t="s">
        <v>389</v>
      </c>
      <c r="C55" s="29" t="s">
        <v>33</v>
      </c>
      <c r="D55" t="s">
        <v>247</v>
      </c>
      <c r="E55" t="s">
        <v>261</v>
      </c>
      <c r="F55" t="s">
        <v>29</v>
      </c>
      <c r="J55" t="s">
        <v>263</v>
      </c>
      <c r="K55" t="s">
        <v>263</v>
      </c>
      <c r="L55">
        <v>1080</v>
      </c>
      <c r="M55">
        <v>1920</v>
      </c>
      <c r="N55" t="s">
        <v>32</v>
      </c>
      <c r="P55" s="1" t="s">
        <v>428</v>
      </c>
      <c r="Q55" t="s">
        <v>163</v>
      </c>
      <c r="R55" t="s">
        <v>131</v>
      </c>
      <c r="S55" t="s">
        <v>52</v>
      </c>
      <c r="T55" s="30" t="s">
        <v>320</v>
      </c>
    </row>
    <row r="56" spans="1:20" x14ac:dyDescent="0.25">
      <c r="A56" t="s">
        <v>186</v>
      </c>
      <c r="B56" t="s">
        <v>390</v>
      </c>
      <c r="C56" s="29" t="s">
        <v>33</v>
      </c>
      <c r="D56" t="s">
        <v>248</v>
      </c>
      <c r="E56" t="s">
        <v>261</v>
      </c>
      <c r="F56" t="s">
        <v>29</v>
      </c>
      <c r="J56" t="s">
        <v>263</v>
      </c>
      <c r="K56" t="s">
        <v>263</v>
      </c>
      <c r="L56">
        <v>1080</v>
      </c>
      <c r="M56">
        <v>1920</v>
      </c>
      <c r="N56" t="s">
        <v>32</v>
      </c>
      <c r="P56" s="1" t="s">
        <v>429</v>
      </c>
      <c r="Q56" t="s">
        <v>163</v>
      </c>
      <c r="R56" t="s">
        <v>131</v>
      </c>
      <c r="S56" t="s">
        <v>52</v>
      </c>
      <c r="T56" s="30" t="s">
        <v>321</v>
      </c>
    </row>
    <row r="57" spans="1:20" x14ac:dyDescent="0.25">
      <c r="A57" t="s">
        <v>186</v>
      </c>
      <c r="B57" t="s">
        <v>391</v>
      </c>
      <c r="C57" s="29" t="s">
        <v>33</v>
      </c>
      <c r="D57" t="s">
        <v>249</v>
      </c>
      <c r="E57" t="s">
        <v>261</v>
      </c>
      <c r="F57" t="s">
        <v>29</v>
      </c>
      <c r="J57" t="s">
        <v>263</v>
      </c>
      <c r="K57" t="s">
        <v>263</v>
      </c>
      <c r="L57">
        <v>1080</v>
      </c>
      <c r="M57">
        <v>1920</v>
      </c>
      <c r="N57" t="s">
        <v>32</v>
      </c>
      <c r="P57" s="1" t="s">
        <v>429</v>
      </c>
      <c r="Q57" t="s">
        <v>163</v>
      </c>
      <c r="R57" t="s">
        <v>131</v>
      </c>
      <c r="S57" t="s">
        <v>52</v>
      </c>
      <c r="T57" s="30" t="s">
        <v>322</v>
      </c>
    </row>
    <row r="58" spans="1:20" x14ac:dyDescent="0.25">
      <c r="A58" t="s">
        <v>186</v>
      </c>
      <c r="B58" t="s">
        <v>392</v>
      </c>
      <c r="C58" s="29" t="s">
        <v>33</v>
      </c>
      <c r="D58" t="s">
        <v>250</v>
      </c>
      <c r="E58" t="s">
        <v>261</v>
      </c>
      <c r="F58" t="s">
        <v>29</v>
      </c>
      <c r="J58" t="s">
        <v>263</v>
      </c>
      <c r="K58" t="s">
        <v>263</v>
      </c>
      <c r="L58">
        <v>1080</v>
      </c>
      <c r="M58">
        <v>1920</v>
      </c>
      <c r="N58" t="s">
        <v>32</v>
      </c>
      <c r="P58" s="1" t="s">
        <v>429</v>
      </c>
      <c r="Q58" t="s">
        <v>163</v>
      </c>
      <c r="R58" t="s">
        <v>131</v>
      </c>
      <c r="S58" t="s">
        <v>52</v>
      </c>
      <c r="T58" s="30" t="s">
        <v>323</v>
      </c>
    </row>
    <row r="59" spans="1:20" x14ac:dyDescent="0.25">
      <c r="A59" t="s">
        <v>186</v>
      </c>
      <c r="B59" t="s">
        <v>393</v>
      </c>
      <c r="C59" s="29" t="s">
        <v>33</v>
      </c>
      <c r="D59" t="s">
        <v>251</v>
      </c>
      <c r="E59" t="s">
        <v>261</v>
      </c>
      <c r="F59" t="s">
        <v>29</v>
      </c>
      <c r="J59" t="s">
        <v>263</v>
      </c>
      <c r="K59" t="s">
        <v>263</v>
      </c>
      <c r="L59">
        <v>1080</v>
      </c>
      <c r="M59">
        <v>1920</v>
      </c>
      <c r="N59" t="s">
        <v>32</v>
      </c>
      <c r="P59" s="1" t="s">
        <v>429</v>
      </c>
      <c r="Q59" t="s">
        <v>163</v>
      </c>
      <c r="R59" t="s">
        <v>131</v>
      </c>
      <c r="S59" t="s">
        <v>52</v>
      </c>
      <c r="T59" s="30" t="s">
        <v>324</v>
      </c>
    </row>
    <row r="60" spans="1:20" x14ac:dyDescent="0.25">
      <c r="A60" t="s">
        <v>186</v>
      </c>
      <c r="B60" t="s">
        <v>394</v>
      </c>
      <c r="C60" s="29" t="s">
        <v>33</v>
      </c>
      <c r="D60" t="s">
        <v>252</v>
      </c>
      <c r="E60" t="s">
        <v>261</v>
      </c>
      <c r="F60" t="s">
        <v>29</v>
      </c>
      <c r="J60" t="s">
        <v>263</v>
      </c>
      <c r="K60" t="s">
        <v>263</v>
      </c>
      <c r="L60">
        <v>1080</v>
      </c>
      <c r="M60">
        <v>1920</v>
      </c>
      <c r="N60" t="s">
        <v>32</v>
      </c>
      <c r="P60" s="1" t="s">
        <v>429</v>
      </c>
      <c r="Q60" t="s">
        <v>163</v>
      </c>
      <c r="R60" t="s">
        <v>131</v>
      </c>
      <c r="S60" t="s">
        <v>52</v>
      </c>
      <c r="T60" s="30" t="s">
        <v>325</v>
      </c>
    </row>
    <row r="61" spans="1:20" x14ac:dyDescent="0.25">
      <c r="A61" t="s">
        <v>186</v>
      </c>
      <c r="B61" t="s">
        <v>395</v>
      </c>
      <c r="C61" s="29" t="s">
        <v>33</v>
      </c>
      <c r="D61" t="s">
        <v>253</v>
      </c>
      <c r="E61" t="s">
        <v>261</v>
      </c>
      <c r="F61" t="s">
        <v>29</v>
      </c>
      <c r="J61" t="s">
        <v>263</v>
      </c>
      <c r="K61" t="s">
        <v>263</v>
      </c>
      <c r="L61">
        <v>1080</v>
      </c>
      <c r="M61">
        <v>1920</v>
      </c>
      <c r="N61" t="s">
        <v>32</v>
      </c>
      <c r="P61" s="1" t="s">
        <v>429</v>
      </c>
      <c r="Q61" t="s">
        <v>163</v>
      </c>
      <c r="R61" t="s">
        <v>131</v>
      </c>
      <c r="S61" t="s">
        <v>52</v>
      </c>
      <c r="T61" s="30" t="s">
        <v>326</v>
      </c>
    </row>
    <row r="62" spans="1:20" x14ac:dyDescent="0.25">
      <c r="A62" t="s">
        <v>186</v>
      </c>
      <c r="B62" t="s">
        <v>396</v>
      </c>
      <c r="C62" s="29" t="s">
        <v>33</v>
      </c>
      <c r="D62" t="s">
        <v>254</v>
      </c>
      <c r="E62" t="s">
        <v>261</v>
      </c>
      <c r="F62" t="s">
        <v>29</v>
      </c>
      <c r="J62" t="s">
        <v>263</v>
      </c>
      <c r="K62" t="s">
        <v>263</v>
      </c>
      <c r="L62">
        <v>1080</v>
      </c>
      <c r="M62">
        <v>1920</v>
      </c>
      <c r="N62" t="s">
        <v>32</v>
      </c>
      <c r="P62" s="1" t="s">
        <v>429</v>
      </c>
      <c r="Q62" t="s">
        <v>163</v>
      </c>
      <c r="R62" t="s">
        <v>131</v>
      </c>
      <c r="S62" t="s">
        <v>52</v>
      </c>
      <c r="T62" s="30" t="s">
        <v>327</v>
      </c>
    </row>
    <row r="63" spans="1:20" x14ac:dyDescent="0.25">
      <c r="A63" t="s">
        <v>186</v>
      </c>
      <c r="B63" t="s">
        <v>397</v>
      </c>
      <c r="C63" s="29" t="s">
        <v>33</v>
      </c>
      <c r="D63" t="s">
        <v>255</v>
      </c>
      <c r="E63" t="s">
        <v>261</v>
      </c>
      <c r="F63" t="s">
        <v>29</v>
      </c>
      <c r="J63" t="s">
        <v>263</v>
      </c>
      <c r="K63" t="s">
        <v>263</v>
      </c>
      <c r="L63">
        <v>1080</v>
      </c>
      <c r="M63">
        <v>1920</v>
      </c>
      <c r="N63" t="s">
        <v>32</v>
      </c>
      <c r="P63" s="1" t="s">
        <v>435</v>
      </c>
      <c r="Q63" t="s">
        <v>163</v>
      </c>
      <c r="R63" t="s">
        <v>131</v>
      </c>
      <c r="S63" t="s">
        <v>52</v>
      </c>
      <c r="T63" s="30" t="s">
        <v>328</v>
      </c>
    </row>
    <row r="64" spans="1:20" x14ac:dyDescent="0.25">
      <c r="A64" t="s">
        <v>186</v>
      </c>
      <c r="B64" t="s">
        <v>398</v>
      </c>
      <c r="C64" s="29" t="s">
        <v>194</v>
      </c>
      <c r="D64" t="s">
        <v>256</v>
      </c>
      <c r="E64" t="s">
        <v>34</v>
      </c>
      <c r="F64" t="s">
        <v>29</v>
      </c>
      <c r="J64" t="s">
        <v>263</v>
      </c>
      <c r="K64" t="s">
        <v>263</v>
      </c>
      <c r="L64">
        <v>0</v>
      </c>
      <c r="M64">
        <v>0</v>
      </c>
      <c r="N64" t="s">
        <v>32</v>
      </c>
      <c r="P64" s="1" t="s">
        <v>434</v>
      </c>
      <c r="Q64" t="s">
        <v>163</v>
      </c>
      <c r="R64" t="s">
        <v>131</v>
      </c>
      <c r="S64" t="s">
        <v>52</v>
      </c>
      <c r="T64" s="30" t="s">
        <v>329</v>
      </c>
    </row>
    <row r="65" spans="1:20" x14ac:dyDescent="0.25">
      <c r="A65" t="s">
        <v>186</v>
      </c>
      <c r="B65" t="s">
        <v>399</v>
      </c>
      <c r="C65" s="29" t="s">
        <v>27</v>
      </c>
      <c r="D65" t="s">
        <v>186</v>
      </c>
      <c r="E65" t="s">
        <v>28</v>
      </c>
      <c r="F65" t="s">
        <v>29</v>
      </c>
      <c r="J65" t="s">
        <v>30</v>
      </c>
      <c r="K65" t="s">
        <v>31</v>
      </c>
      <c r="L65">
        <v>1066</v>
      </c>
      <c r="M65">
        <v>1500</v>
      </c>
      <c r="N65" t="s">
        <v>32</v>
      </c>
      <c r="P65" s="1" t="s">
        <v>436</v>
      </c>
      <c r="Q65" t="s">
        <v>163</v>
      </c>
      <c r="R65" t="s">
        <v>131</v>
      </c>
      <c r="S65" t="s">
        <v>52</v>
      </c>
      <c r="T65" s="30" t="s">
        <v>330</v>
      </c>
    </row>
    <row r="66" spans="1:20" x14ac:dyDescent="0.25">
      <c r="A66" t="s">
        <v>186</v>
      </c>
      <c r="B66" t="s">
        <v>400</v>
      </c>
      <c r="C66" s="29" t="s">
        <v>196</v>
      </c>
      <c r="D66" t="s">
        <v>257</v>
      </c>
      <c r="E66" t="s">
        <v>28</v>
      </c>
      <c r="F66" t="s">
        <v>29</v>
      </c>
      <c r="J66" t="s">
        <v>263</v>
      </c>
      <c r="K66" t="s">
        <v>31</v>
      </c>
      <c r="L66">
        <v>1001</v>
      </c>
      <c r="M66">
        <v>1500</v>
      </c>
      <c r="N66" t="s">
        <v>32</v>
      </c>
      <c r="P66" s="1" t="s">
        <v>437</v>
      </c>
      <c r="Q66" t="s">
        <v>163</v>
      </c>
      <c r="R66" t="s">
        <v>131</v>
      </c>
      <c r="S66" t="s">
        <v>52</v>
      </c>
      <c r="T66" s="30" t="s">
        <v>331</v>
      </c>
    </row>
    <row r="67" spans="1:20" x14ac:dyDescent="0.25">
      <c r="A67" t="s">
        <v>186</v>
      </c>
      <c r="B67" t="s">
        <v>401</v>
      </c>
      <c r="C67" s="29" t="s">
        <v>196</v>
      </c>
      <c r="D67" t="s">
        <v>258</v>
      </c>
      <c r="E67" t="s">
        <v>28</v>
      </c>
      <c r="F67" t="s">
        <v>29</v>
      </c>
      <c r="J67" t="s">
        <v>30</v>
      </c>
      <c r="K67" t="s">
        <v>265</v>
      </c>
      <c r="L67">
        <v>1082</v>
      </c>
      <c r="M67">
        <v>1500</v>
      </c>
      <c r="N67" t="s">
        <v>32</v>
      </c>
      <c r="P67" s="1" t="s">
        <v>437</v>
      </c>
      <c r="Q67" t="s">
        <v>163</v>
      </c>
      <c r="R67" t="s">
        <v>131</v>
      </c>
      <c r="S67" t="s">
        <v>52</v>
      </c>
      <c r="T67" s="30" t="s">
        <v>332</v>
      </c>
    </row>
    <row r="68" spans="1:20" x14ac:dyDescent="0.25">
      <c r="A68" t="s">
        <v>186</v>
      </c>
      <c r="B68" t="s">
        <v>402</v>
      </c>
      <c r="C68" s="29" t="s">
        <v>196</v>
      </c>
      <c r="D68" t="s">
        <v>259</v>
      </c>
      <c r="E68" t="s">
        <v>28</v>
      </c>
      <c r="F68" t="s">
        <v>29</v>
      </c>
      <c r="J68" t="s">
        <v>30</v>
      </c>
      <c r="K68" t="s">
        <v>264</v>
      </c>
      <c r="L68">
        <v>983</v>
      </c>
      <c r="M68">
        <v>1500</v>
      </c>
      <c r="N68" t="s">
        <v>32</v>
      </c>
      <c r="P68" s="1" t="s">
        <v>436</v>
      </c>
      <c r="Q68" t="s">
        <v>163</v>
      </c>
      <c r="R68" t="s">
        <v>131</v>
      </c>
      <c r="S68" t="s">
        <v>52</v>
      </c>
      <c r="T68" s="30" t="s">
        <v>333</v>
      </c>
    </row>
    <row r="69" spans="1:20" x14ac:dyDescent="0.25">
      <c r="A69" t="s">
        <v>186</v>
      </c>
      <c r="B69" t="s">
        <v>403</v>
      </c>
      <c r="C69" s="29" t="s">
        <v>196</v>
      </c>
      <c r="D69" t="s">
        <v>260</v>
      </c>
      <c r="E69" t="s">
        <v>28</v>
      </c>
      <c r="F69" t="s">
        <v>29</v>
      </c>
      <c r="J69" t="s">
        <v>263</v>
      </c>
      <c r="K69" t="s">
        <v>31</v>
      </c>
      <c r="L69">
        <v>1000</v>
      </c>
      <c r="M69">
        <v>1500</v>
      </c>
      <c r="N69" t="s">
        <v>32</v>
      </c>
      <c r="P69" s="1" t="s">
        <v>436</v>
      </c>
      <c r="Q69" t="s">
        <v>163</v>
      </c>
      <c r="R69" t="s">
        <v>131</v>
      </c>
      <c r="S69" t="s">
        <v>52</v>
      </c>
      <c r="T69" s="30" t="s">
        <v>334</v>
      </c>
    </row>
  </sheetData>
  <hyperlinks>
    <hyperlink ref="T9" r:id="rId1"/>
    <hyperlink ref="T18" r:id="rId2"/>
    <hyperlink ref="T29" r:id="rId3"/>
    <hyperlink ref="T49" r:id="rId4"/>
    <hyperlink ref="T66" r:id="rId5"/>
    <hyperlink ref="T10" r:id="rId6"/>
    <hyperlink ref="T11" r:id="rId7"/>
    <hyperlink ref="T12" r:id="rId8"/>
    <hyperlink ref="T19" r:id="rId9"/>
    <hyperlink ref="T20" r:id="rId10"/>
    <hyperlink ref="T21" r:id="rId11"/>
    <hyperlink ref="T22" r:id="rId12"/>
    <hyperlink ref="T23" r:id="rId13"/>
    <hyperlink ref="T17" r:id="rId14"/>
    <hyperlink ref="T30" r:id="rId15"/>
    <hyperlink ref="T31" r:id="rId16"/>
    <hyperlink ref="T50" r:id="rId17"/>
    <hyperlink ref="T51" r:id="rId18"/>
    <hyperlink ref="T52" r:id="rId19"/>
    <hyperlink ref="T53" r:id="rId20"/>
    <hyperlink ref="T68" r:id="rId21"/>
    <hyperlink ref="T69" r:id="rId22"/>
    <hyperlink ref="T67" r:id="rId23"/>
    <hyperlink ref="T8" r:id="rId24"/>
    <hyperlink ref="T2" r:id="rId25"/>
    <hyperlink ref="T16" r:id="rId26"/>
    <hyperlink ref="T13" r:id="rId27"/>
    <hyperlink ref="T28" r:id="rId28"/>
    <hyperlink ref="T24" r:id="rId29"/>
    <hyperlink ref="T48" r:id="rId30"/>
    <hyperlink ref="T33" r:id="rId31"/>
    <hyperlink ref="T64" r:id="rId32"/>
    <hyperlink ref="T54" r:id="rId33"/>
    <hyperlink ref="T55" r:id="rId34"/>
    <hyperlink ref="T3" r:id="rId35"/>
    <hyperlink ref="T34" r:id="rId36"/>
    <hyperlink ref="T14" r:id="rId37"/>
    <hyperlink ref="T25" r:id="rId38"/>
    <hyperlink ref="T35" r:id="rId39"/>
    <hyperlink ref="T4" r:id="rId40"/>
    <hyperlink ref="T26" r:id="rId41"/>
    <hyperlink ref="T65" r:id="rId42"/>
    <hyperlink ref="T27" r:id="rId43"/>
    <hyperlink ref="T36" r:id="rId44"/>
    <hyperlink ref="T37" r:id="rId45"/>
    <hyperlink ref="T38" r:id="rId46"/>
    <hyperlink ref="T39" r:id="rId47"/>
    <hyperlink ref="T40" r:id="rId48"/>
    <hyperlink ref="T41" r:id="rId49"/>
    <hyperlink ref="T42" r:id="rId50"/>
    <hyperlink ref="T43" r:id="rId51"/>
    <hyperlink ref="T44" r:id="rId52"/>
    <hyperlink ref="T45" r:id="rId53"/>
    <hyperlink ref="T46" r:id="rId54"/>
    <hyperlink ref="T47" r:id="rId55"/>
    <hyperlink ref="T5" r:id="rId56"/>
    <hyperlink ref="T6" r:id="rId57"/>
    <hyperlink ref="T7" r:id="rId58"/>
    <hyperlink ref="T15" r:id="rId59"/>
    <hyperlink ref="T56" r:id="rId60"/>
    <hyperlink ref="T57" r:id="rId61"/>
    <hyperlink ref="T58" r:id="rId62"/>
    <hyperlink ref="T59" r:id="rId63"/>
    <hyperlink ref="T60" r:id="rId64"/>
    <hyperlink ref="T61" r:id="rId65"/>
    <hyperlink ref="T62" r:id="rId66"/>
    <hyperlink ref="T63" r:id="rId67"/>
    <hyperlink ref="T32" r:id="rId68"/>
  </hyperlinks>
  <pageMargins left="0.7" right="0.7" top="0.75" bottom="0.75" header="0.3" footer="0.3"/>
  <pageSetup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2.7109375" customWidth="1"/>
    <col min="2" max="2" width="16.140625" bestFit="1" customWidth="1"/>
    <col min="3" max="3" width="21.140625" bestFit="1" customWidth="1"/>
    <col min="4" max="4" width="16.140625" bestFit="1" customWidth="1"/>
    <col min="5" max="5" width="16" bestFit="1" customWidth="1"/>
    <col min="6" max="6" width="14" bestFit="1" customWidth="1"/>
    <col min="7" max="7" width="19.85546875" bestFit="1" customWidth="1"/>
    <col min="8" max="8" width="29.28515625" bestFit="1" customWidth="1"/>
  </cols>
  <sheetData>
    <row r="1" spans="1:8" x14ac:dyDescent="0.25">
      <c r="A1" s="8" t="s">
        <v>81</v>
      </c>
      <c r="B1" s="8" t="s">
        <v>67</v>
      </c>
      <c r="C1" s="8" t="s">
        <v>74</v>
      </c>
      <c r="D1" s="8" t="s">
        <v>68</v>
      </c>
      <c r="E1" s="8" t="s">
        <v>77</v>
      </c>
      <c r="F1" s="8" t="s">
        <v>48</v>
      </c>
      <c r="G1" s="6" t="s">
        <v>75</v>
      </c>
      <c r="H1" s="6" t="s">
        <v>76</v>
      </c>
    </row>
    <row r="2" spans="1:8" x14ac:dyDescent="0.25">
      <c r="A2" t="s">
        <v>407</v>
      </c>
      <c r="B2" t="s">
        <v>73</v>
      </c>
      <c r="C2" t="s">
        <v>78</v>
      </c>
      <c r="D2" t="s">
        <v>91</v>
      </c>
      <c r="E2">
        <v>1</v>
      </c>
      <c r="F2" t="s">
        <v>52</v>
      </c>
      <c r="G2" t="s">
        <v>79</v>
      </c>
      <c r="H2">
        <v>1235</v>
      </c>
    </row>
    <row r="3" spans="1:8" x14ac:dyDescent="0.25">
      <c r="A3" t="s">
        <v>80</v>
      </c>
      <c r="B3" t="s">
        <v>73</v>
      </c>
      <c r="C3" t="s">
        <v>78</v>
      </c>
      <c r="D3" t="s">
        <v>91</v>
      </c>
      <c r="E3">
        <v>2</v>
      </c>
      <c r="F3" t="s">
        <v>52</v>
      </c>
      <c r="G3" t="s">
        <v>79</v>
      </c>
      <c r="H3">
        <v>1235</v>
      </c>
    </row>
    <row r="4" spans="1:8" x14ac:dyDescent="0.25">
      <c r="A4" t="s">
        <v>408</v>
      </c>
      <c r="B4" t="s">
        <v>73</v>
      </c>
      <c r="C4" t="s">
        <v>78</v>
      </c>
      <c r="D4" t="s">
        <v>91</v>
      </c>
      <c r="E4">
        <v>3</v>
      </c>
      <c r="F4" t="s">
        <v>52</v>
      </c>
      <c r="G4" t="s">
        <v>79</v>
      </c>
      <c r="H4">
        <v>1235</v>
      </c>
    </row>
    <row r="5" spans="1:8" x14ac:dyDescent="0.25">
      <c r="A5" t="s">
        <v>409</v>
      </c>
      <c r="B5" t="s">
        <v>73</v>
      </c>
      <c r="C5" t="s">
        <v>78</v>
      </c>
      <c r="D5" t="s">
        <v>91</v>
      </c>
      <c r="E5">
        <v>1</v>
      </c>
      <c r="F5" t="s">
        <v>410</v>
      </c>
      <c r="G5" t="s">
        <v>79</v>
      </c>
      <c r="H5">
        <v>12345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85546875" defaultRowHeight="15" x14ac:dyDescent="0.25"/>
  <cols>
    <col min="1" max="1" width="12.140625" bestFit="1" customWidth="1"/>
    <col min="2" max="2" width="17.85546875" bestFit="1" customWidth="1"/>
    <col min="3" max="3" width="12.42578125" bestFit="1" customWidth="1"/>
    <col min="4" max="4" width="15.5703125" style="1" bestFit="1" customWidth="1"/>
    <col min="5" max="5" width="13.28515625" bestFit="1" customWidth="1"/>
    <col min="6" max="6" width="22.85546875" bestFit="1" customWidth="1"/>
    <col min="7" max="7" width="27.42578125" bestFit="1" customWidth="1"/>
    <col min="8" max="8" width="22.5703125" bestFit="1" customWidth="1"/>
    <col min="9" max="9" width="11.140625" style="1" bestFit="1" customWidth="1"/>
    <col min="10" max="10" width="17.42578125" style="1" bestFit="1" customWidth="1"/>
    <col min="11" max="11" width="13.5703125" style="1" bestFit="1" customWidth="1"/>
    <col min="12" max="13" width="16.5703125" bestFit="1" customWidth="1"/>
    <col min="14" max="14" width="21.140625" bestFit="1" customWidth="1"/>
    <col min="15" max="15" width="14.140625" bestFit="1" customWidth="1"/>
    <col min="16" max="16" width="22.28515625" bestFit="1" customWidth="1"/>
    <col min="17" max="17" width="30.42578125" bestFit="1" customWidth="1"/>
    <col min="18" max="18" width="26.85546875" bestFit="1" customWidth="1"/>
    <col min="19" max="19" width="10.85546875" bestFit="1" customWidth="1"/>
    <col min="20" max="20" width="13.28515625" style="1" bestFit="1" customWidth="1"/>
    <col min="21" max="21" width="9" style="1" bestFit="1" customWidth="1"/>
    <col min="22" max="22" width="30.5703125" style="1" bestFit="1" customWidth="1"/>
    <col min="23" max="23" width="34" style="1" bestFit="1" customWidth="1"/>
    <col min="24" max="24" width="25.140625" style="1" bestFit="1" customWidth="1"/>
  </cols>
  <sheetData>
    <row r="1" spans="1:24" x14ac:dyDescent="0.25">
      <c r="A1" s="16" t="s">
        <v>8</v>
      </c>
      <c r="B1" s="16" t="s">
        <v>9</v>
      </c>
      <c r="C1" s="16" t="s">
        <v>5</v>
      </c>
      <c r="D1" s="15" t="s">
        <v>3</v>
      </c>
      <c r="E1" s="13" t="s">
        <v>4</v>
      </c>
      <c r="F1" s="13" t="s">
        <v>6</v>
      </c>
      <c r="G1" s="13" t="s">
        <v>7</v>
      </c>
      <c r="H1" s="13" t="s">
        <v>37</v>
      </c>
      <c r="I1" s="15" t="s">
        <v>38</v>
      </c>
      <c r="J1" s="15" t="s">
        <v>43</v>
      </c>
      <c r="K1" s="15" t="s">
        <v>44</v>
      </c>
      <c r="L1" s="14" t="s">
        <v>39</v>
      </c>
      <c r="M1" s="14" t="s">
        <v>40</v>
      </c>
      <c r="N1" s="14" t="s">
        <v>41</v>
      </c>
      <c r="O1" s="14" t="s">
        <v>42</v>
      </c>
      <c r="P1" s="14" t="s">
        <v>420</v>
      </c>
      <c r="Q1" s="14" t="s">
        <v>421</v>
      </c>
      <c r="R1" s="14" t="s">
        <v>422</v>
      </c>
      <c r="S1" s="14" t="s">
        <v>137</v>
      </c>
      <c r="T1" s="18" t="s">
        <v>140</v>
      </c>
      <c r="U1" s="18" t="s">
        <v>45</v>
      </c>
      <c r="V1" s="18" t="s">
        <v>481</v>
      </c>
      <c r="W1" s="18" t="s">
        <v>482</v>
      </c>
      <c r="X1" s="18" t="s">
        <v>485</v>
      </c>
    </row>
    <row r="2" spans="1:24" x14ac:dyDescent="0.25">
      <c r="A2" t="s">
        <v>182</v>
      </c>
      <c r="B2" s="3">
        <v>6832</v>
      </c>
      <c r="C2" s="3" t="s">
        <v>14</v>
      </c>
      <c r="D2" s="1" t="s">
        <v>461</v>
      </c>
      <c r="E2" s="3" t="s">
        <v>0</v>
      </c>
      <c r="F2" s="3">
        <v>1</v>
      </c>
      <c r="G2" s="3" t="s">
        <v>1</v>
      </c>
      <c r="H2" s="2" t="s">
        <v>51</v>
      </c>
      <c r="J2" s="1" t="s">
        <v>188</v>
      </c>
      <c r="K2" s="1" t="s">
        <v>188</v>
      </c>
      <c r="L2" s="3" t="s">
        <v>49</v>
      </c>
      <c r="M2" s="3">
        <v>1</v>
      </c>
      <c r="N2" s="3" t="s">
        <v>1</v>
      </c>
      <c r="O2" s="3" t="s">
        <v>50</v>
      </c>
      <c r="P2" s="3"/>
      <c r="Q2" s="3"/>
      <c r="R2" s="3"/>
      <c r="S2" s="3"/>
      <c r="T2" s="4"/>
    </row>
    <row r="3" spans="1:24" x14ac:dyDescent="0.25">
      <c r="A3" t="s">
        <v>183</v>
      </c>
      <c r="B3" s="3">
        <v>6832</v>
      </c>
      <c r="C3" s="3" t="s">
        <v>14</v>
      </c>
      <c r="D3" s="1" t="s">
        <v>462</v>
      </c>
      <c r="E3" s="3" t="s">
        <v>0</v>
      </c>
      <c r="F3" s="3">
        <v>1</v>
      </c>
      <c r="G3" s="3" t="s">
        <v>1</v>
      </c>
      <c r="H3" s="2" t="s">
        <v>51</v>
      </c>
      <c r="J3" s="1" t="s">
        <v>188</v>
      </c>
      <c r="K3" s="1" t="s">
        <v>188</v>
      </c>
      <c r="L3" s="3" t="s">
        <v>49</v>
      </c>
      <c r="M3" s="3">
        <v>1</v>
      </c>
      <c r="N3" s="3" t="s">
        <v>1</v>
      </c>
      <c r="O3" s="3" t="s">
        <v>50</v>
      </c>
      <c r="P3" s="3"/>
      <c r="Q3" s="3"/>
      <c r="R3" s="3"/>
      <c r="S3" s="3"/>
      <c r="T3" s="4"/>
    </row>
    <row r="4" spans="1:24" x14ac:dyDescent="0.25">
      <c r="A4" t="s">
        <v>184</v>
      </c>
      <c r="B4" s="3">
        <v>6832</v>
      </c>
      <c r="C4" s="3" t="s">
        <v>14</v>
      </c>
      <c r="D4" s="1" t="s">
        <v>463</v>
      </c>
      <c r="E4" s="3" t="s">
        <v>0</v>
      </c>
      <c r="F4" s="3">
        <v>1</v>
      </c>
      <c r="G4" s="3" t="s">
        <v>1</v>
      </c>
      <c r="H4" s="2" t="s">
        <v>51</v>
      </c>
      <c r="I4" s="1" t="s">
        <v>423</v>
      </c>
      <c r="J4" s="1" t="s">
        <v>189</v>
      </c>
      <c r="K4" s="1" t="s">
        <v>189</v>
      </c>
      <c r="L4" s="3" t="s">
        <v>49</v>
      </c>
      <c r="M4" s="3">
        <v>1</v>
      </c>
      <c r="N4" s="3" t="s">
        <v>1</v>
      </c>
      <c r="O4" s="3" t="s">
        <v>50</v>
      </c>
      <c r="P4" s="3">
        <v>2</v>
      </c>
      <c r="Q4" s="2" t="s">
        <v>424</v>
      </c>
      <c r="R4" s="3" t="s">
        <v>1</v>
      </c>
      <c r="S4" s="2" t="s">
        <v>425</v>
      </c>
      <c r="T4" s="4" t="s">
        <v>487</v>
      </c>
      <c r="U4" s="1" t="s">
        <v>486</v>
      </c>
      <c r="V4" s="1" t="s">
        <v>483</v>
      </c>
      <c r="W4" s="1" t="s">
        <v>484</v>
      </c>
      <c r="X4" s="1" t="s">
        <v>488</v>
      </c>
    </row>
    <row r="5" spans="1:24" x14ac:dyDescent="0.25">
      <c r="A5" t="s">
        <v>185</v>
      </c>
      <c r="B5" s="3">
        <v>6832</v>
      </c>
      <c r="C5" s="3" t="s">
        <v>14</v>
      </c>
      <c r="D5" s="1" t="s">
        <v>464</v>
      </c>
      <c r="E5" s="3" t="s">
        <v>0</v>
      </c>
      <c r="F5" s="3">
        <v>1</v>
      </c>
      <c r="G5" s="3" t="s">
        <v>1</v>
      </c>
      <c r="H5" s="2" t="s">
        <v>51</v>
      </c>
      <c r="J5" s="1" t="s">
        <v>190</v>
      </c>
      <c r="K5" s="1" t="s">
        <v>190</v>
      </c>
      <c r="L5" s="3" t="s">
        <v>49</v>
      </c>
      <c r="M5" s="3">
        <v>1</v>
      </c>
      <c r="N5" s="3" t="s">
        <v>1</v>
      </c>
      <c r="O5" s="3" t="s">
        <v>50</v>
      </c>
      <c r="P5" s="3"/>
      <c r="Q5" s="3"/>
      <c r="R5" s="3"/>
      <c r="S5" s="3"/>
      <c r="T5" s="4"/>
    </row>
    <row r="6" spans="1:24" x14ac:dyDescent="0.25">
      <c r="A6" t="s">
        <v>453</v>
      </c>
      <c r="B6" s="3">
        <v>6832</v>
      </c>
      <c r="C6" s="3" t="s">
        <v>14</v>
      </c>
      <c r="D6" s="1" t="s">
        <v>464</v>
      </c>
      <c r="E6" s="3" t="s">
        <v>0</v>
      </c>
      <c r="F6" s="3">
        <v>1</v>
      </c>
      <c r="G6" s="3" t="s">
        <v>1</v>
      </c>
      <c r="H6" s="2" t="s">
        <v>51</v>
      </c>
      <c r="J6" s="1" t="s">
        <v>190</v>
      </c>
      <c r="K6" s="1" t="s">
        <v>190</v>
      </c>
      <c r="L6" s="3" t="s">
        <v>49</v>
      </c>
      <c r="M6" s="3">
        <v>1</v>
      </c>
      <c r="N6" s="3" t="s">
        <v>1</v>
      </c>
      <c r="O6" s="3" t="s">
        <v>50</v>
      </c>
      <c r="P6" s="3"/>
      <c r="Q6" s="3"/>
      <c r="R6" s="3"/>
      <c r="S6" s="3"/>
      <c r="T6" s="4"/>
    </row>
    <row r="7" spans="1:24" x14ac:dyDescent="0.25">
      <c r="A7" t="s">
        <v>186</v>
      </c>
      <c r="B7" s="3">
        <v>6832</v>
      </c>
      <c r="C7" s="3" t="s">
        <v>14</v>
      </c>
      <c r="D7" s="1" t="s">
        <v>465</v>
      </c>
      <c r="E7" s="3" t="s">
        <v>0</v>
      </c>
      <c r="F7" s="3">
        <v>1</v>
      </c>
      <c r="G7" s="3" t="s">
        <v>1</v>
      </c>
      <c r="H7" s="2" t="s">
        <v>51</v>
      </c>
      <c r="J7" s="1" t="s">
        <v>190</v>
      </c>
      <c r="K7" s="1" t="s">
        <v>190</v>
      </c>
      <c r="L7" s="3" t="s">
        <v>49</v>
      </c>
      <c r="M7" s="3">
        <v>1</v>
      </c>
      <c r="N7" s="3" t="s">
        <v>1</v>
      </c>
      <c r="O7" s="3" t="s">
        <v>50</v>
      </c>
      <c r="P7" s="3"/>
      <c r="Q7" s="3"/>
      <c r="R7" s="3"/>
      <c r="S7" s="3"/>
      <c r="T7" s="4"/>
    </row>
    <row r="8" spans="1:24" x14ac:dyDescent="0.25">
      <c r="A8" t="s">
        <v>187</v>
      </c>
      <c r="B8" s="3">
        <v>6832</v>
      </c>
      <c r="C8" s="3" t="s">
        <v>14</v>
      </c>
      <c r="D8" s="1" t="s">
        <v>466</v>
      </c>
      <c r="E8" s="3" t="s">
        <v>0</v>
      </c>
      <c r="F8" s="3">
        <v>1</v>
      </c>
      <c r="G8" s="3" t="s">
        <v>1</v>
      </c>
      <c r="H8" s="2" t="s">
        <v>51</v>
      </c>
      <c r="J8" s="1" t="s">
        <v>191</v>
      </c>
      <c r="K8" s="1" t="s">
        <v>191</v>
      </c>
      <c r="L8" s="3" t="s">
        <v>51</v>
      </c>
      <c r="M8" s="3">
        <v>1</v>
      </c>
      <c r="N8" s="3" t="s">
        <v>1</v>
      </c>
      <c r="O8" s="3" t="s">
        <v>50</v>
      </c>
      <c r="P8" s="3"/>
      <c r="Q8" s="3"/>
      <c r="R8" s="3"/>
      <c r="S8" s="3"/>
      <c r="T8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2.140625" bestFit="1" customWidth="1"/>
    <col min="2" max="2" width="60.42578125" bestFit="1" customWidth="1"/>
    <col min="3" max="3" width="15.85546875" bestFit="1" customWidth="1"/>
    <col min="4" max="4" width="14" bestFit="1" customWidth="1"/>
    <col min="5" max="5" width="9.7109375" bestFit="1" customWidth="1"/>
  </cols>
  <sheetData>
    <row r="1" spans="1:5" x14ac:dyDescent="0.25">
      <c r="A1" s="16" t="s">
        <v>8</v>
      </c>
      <c r="B1" s="16" t="s">
        <v>46</v>
      </c>
      <c r="C1" s="16" t="s">
        <v>47</v>
      </c>
      <c r="D1" s="16" t="s">
        <v>48</v>
      </c>
      <c r="E1" s="19" t="s">
        <v>92</v>
      </c>
    </row>
    <row r="2" spans="1:5" x14ac:dyDescent="0.25">
      <c r="A2" t="s">
        <v>182</v>
      </c>
      <c r="B2" s="2" t="s">
        <v>412</v>
      </c>
      <c r="C2" s="2" t="s">
        <v>53</v>
      </c>
      <c r="D2" s="2" t="s">
        <v>52</v>
      </c>
      <c r="E2">
        <v>1</v>
      </c>
    </row>
    <row r="3" spans="1:5" x14ac:dyDescent="0.25">
      <c r="A3" t="s">
        <v>182</v>
      </c>
      <c r="B3" s="2" t="s">
        <v>489</v>
      </c>
      <c r="C3" s="2" t="s">
        <v>490</v>
      </c>
      <c r="D3" s="2" t="s">
        <v>52</v>
      </c>
      <c r="E3">
        <v>1</v>
      </c>
    </row>
    <row r="4" spans="1:5" x14ac:dyDescent="0.25">
      <c r="A4" t="s">
        <v>182</v>
      </c>
      <c r="B4" s="33" t="s">
        <v>411</v>
      </c>
      <c r="C4" s="2" t="s">
        <v>53</v>
      </c>
      <c r="D4" s="2" t="s">
        <v>413</v>
      </c>
      <c r="E4">
        <v>1</v>
      </c>
    </row>
    <row r="5" spans="1:5" x14ac:dyDescent="0.25">
      <c r="A5" t="s">
        <v>183</v>
      </c>
      <c r="B5" s="2" t="s">
        <v>412</v>
      </c>
      <c r="C5" s="2" t="s">
        <v>53</v>
      </c>
      <c r="D5" s="2" t="s">
        <v>52</v>
      </c>
      <c r="E5">
        <v>1</v>
      </c>
    </row>
    <row r="6" spans="1:5" x14ac:dyDescent="0.25">
      <c r="A6" t="s">
        <v>183</v>
      </c>
      <c r="B6" s="33" t="s">
        <v>411</v>
      </c>
      <c r="C6" s="2" t="s">
        <v>53</v>
      </c>
      <c r="D6" s="2" t="s">
        <v>413</v>
      </c>
      <c r="E6">
        <v>1</v>
      </c>
    </row>
    <row r="7" spans="1:5" x14ac:dyDescent="0.25">
      <c r="A7" t="s">
        <v>184</v>
      </c>
      <c r="B7" s="2" t="s">
        <v>412</v>
      </c>
      <c r="C7" s="2" t="s">
        <v>53</v>
      </c>
      <c r="D7" s="2" t="s">
        <v>52</v>
      </c>
      <c r="E7">
        <v>1</v>
      </c>
    </row>
    <row r="8" spans="1:5" x14ac:dyDescent="0.25">
      <c r="A8" t="s">
        <v>184</v>
      </c>
      <c r="B8" s="33" t="s">
        <v>411</v>
      </c>
      <c r="C8" s="2" t="s">
        <v>53</v>
      </c>
      <c r="D8" s="2" t="s">
        <v>413</v>
      </c>
      <c r="E8">
        <v>1</v>
      </c>
    </row>
    <row r="9" spans="1:5" x14ac:dyDescent="0.25">
      <c r="A9" t="s">
        <v>453</v>
      </c>
      <c r="B9" s="2" t="s">
        <v>454</v>
      </c>
      <c r="C9" s="2" t="s">
        <v>53</v>
      </c>
      <c r="D9" s="2" t="s">
        <v>52</v>
      </c>
      <c r="E9">
        <v>1</v>
      </c>
    </row>
    <row r="10" spans="1:5" x14ac:dyDescent="0.25">
      <c r="A10" t="s">
        <v>453</v>
      </c>
      <c r="B10" s="33" t="s">
        <v>455</v>
      </c>
      <c r="C10" s="2" t="s">
        <v>53</v>
      </c>
      <c r="D10" s="2" t="s">
        <v>413</v>
      </c>
      <c r="E10">
        <v>1</v>
      </c>
    </row>
    <row r="11" spans="1:5" x14ac:dyDescent="0.25">
      <c r="A11" t="s">
        <v>186</v>
      </c>
      <c r="B11" s="2" t="s">
        <v>412</v>
      </c>
      <c r="C11" s="2" t="s">
        <v>53</v>
      </c>
      <c r="D11" s="2" t="s">
        <v>52</v>
      </c>
      <c r="E11">
        <v>1</v>
      </c>
    </row>
    <row r="12" spans="1:5" x14ac:dyDescent="0.25">
      <c r="A12" t="s">
        <v>186</v>
      </c>
      <c r="B12" s="33" t="s">
        <v>411</v>
      </c>
      <c r="C12" s="2" t="s">
        <v>53</v>
      </c>
      <c r="D12" s="2" t="s">
        <v>413</v>
      </c>
      <c r="E12">
        <v>1</v>
      </c>
    </row>
    <row r="13" spans="1:5" x14ac:dyDescent="0.25">
      <c r="A13" t="s">
        <v>187</v>
      </c>
      <c r="B13" s="2" t="s">
        <v>412</v>
      </c>
      <c r="C13" s="2" t="s">
        <v>53</v>
      </c>
      <c r="D13" s="2" t="s">
        <v>52</v>
      </c>
      <c r="E13">
        <v>1</v>
      </c>
    </row>
    <row r="14" spans="1:5" x14ac:dyDescent="0.25">
      <c r="A14" t="s">
        <v>187</v>
      </c>
      <c r="B14" s="33" t="s">
        <v>411</v>
      </c>
      <c r="C14" s="2" t="s">
        <v>53</v>
      </c>
      <c r="D14" s="2" t="s">
        <v>413</v>
      </c>
      <c r="E14">
        <v>1</v>
      </c>
    </row>
  </sheetData>
  <sortState ref="A2:E328">
    <sortCondition ref="A2:A32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1.85546875" bestFit="1" customWidth="1"/>
    <col min="2" max="2" width="18.140625" bestFit="1" customWidth="1"/>
    <col min="3" max="3" width="9" style="27" customWidth="1"/>
    <col min="4" max="4" width="9.85546875" bestFit="1" customWidth="1"/>
    <col min="5" max="5" width="9.7109375" bestFit="1" customWidth="1"/>
    <col min="6" max="6" width="13.5703125" bestFit="1" customWidth="1"/>
    <col min="7" max="7" width="13.140625" style="1" bestFit="1" customWidth="1"/>
    <col min="8" max="8" width="14.28515625" style="1" bestFit="1" customWidth="1"/>
    <col min="9" max="9" width="20.140625" bestFit="1" customWidth="1"/>
    <col min="10" max="10" width="10.42578125" bestFit="1" customWidth="1"/>
    <col min="11" max="11" width="15" bestFit="1" customWidth="1"/>
    <col min="12" max="12" width="14.42578125" bestFit="1" customWidth="1"/>
  </cols>
  <sheetData>
    <row r="1" spans="1:12" x14ac:dyDescent="0.25">
      <c r="A1" s="7" t="s">
        <v>8</v>
      </c>
      <c r="B1" s="7" t="s">
        <v>169</v>
      </c>
      <c r="C1" s="26" t="s">
        <v>172</v>
      </c>
      <c r="D1" s="7" t="s">
        <v>173</v>
      </c>
      <c r="E1" s="7" t="s">
        <v>178</v>
      </c>
      <c r="F1" s="8" t="s">
        <v>56</v>
      </c>
      <c r="G1" s="24" t="s">
        <v>170</v>
      </c>
      <c r="H1" s="24" t="s">
        <v>171</v>
      </c>
      <c r="I1" s="8" t="s">
        <v>174</v>
      </c>
      <c r="J1" s="5" t="s">
        <v>175</v>
      </c>
      <c r="K1" s="5" t="s">
        <v>176</v>
      </c>
      <c r="L1" s="22" t="s">
        <v>177</v>
      </c>
    </row>
    <row r="2" spans="1:12" x14ac:dyDescent="0.25">
      <c r="A2" t="s">
        <v>182</v>
      </c>
      <c r="B2" t="s">
        <v>180</v>
      </c>
      <c r="C2" s="27">
        <v>6.72</v>
      </c>
      <c r="D2" t="s">
        <v>1</v>
      </c>
      <c r="E2" t="s">
        <v>181</v>
      </c>
      <c r="F2" t="s">
        <v>70</v>
      </c>
      <c r="G2" s="1" t="s">
        <v>179</v>
      </c>
      <c r="I2" t="s">
        <v>192</v>
      </c>
    </row>
    <row r="3" spans="1:12" x14ac:dyDescent="0.25">
      <c r="A3" t="s">
        <v>183</v>
      </c>
      <c r="B3" t="s">
        <v>180</v>
      </c>
      <c r="C3" s="27">
        <v>6.8</v>
      </c>
      <c r="D3" t="s">
        <v>1</v>
      </c>
      <c r="E3" t="s">
        <v>181</v>
      </c>
      <c r="F3" t="s">
        <v>70</v>
      </c>
      <c r="G3" s="1" t="s">
        <v>179</v>
      </c>
      <c r="I3" t="s">
        <v>192</v>
      </c>
    </row>
    <row r="4" spans="1:12" x14ac:dyDescent="0.25">
      <c r="A4" t="s">
        <v>184</v>
      </c>
      <c r="B4" t="s">
        <v>180</v>
      </c>
      <c r="C4" s="27">
        <v>5.25</v>
      </c>
      <c r="D4" t="s">
        <v>1</v>
      </c>
      <c r="E4" t="s">
        <v>181</v>
      </c>
      <c r="F4" t="s">
        <v>70</v>
      </c>
      <c r="G4" s="1" t="s">
        <v>179</v>
      </c>
      <c r="I4" t="s">
        <v>192</v>
      </c>
    </row>
    <row r="5" spans="1:12" x14ac:dyDescent="0.25">
      <c r="A5" t="s">
        <v>185</v>
      </c>
      <c r="B5" t="s">
        <v>180</v>
      </c>
      <c r="C5" s="27">
        <v>3.96</v>
      </c>
      <c r="D5" t="s">
        <v>1</v>
      </c>
      <c r="E5" t="s">
        <v>181</v>
      </c>
      <c r="F5" t="s">
        <v>70</v>
      </c>
      <c r="G5" s="1" t="s">
        <v>179</v>
      </c>
      <c r="H5" s="1" t="s">
        <v>460</v>
      </c>
      <c r="I5" t="s">
        <v>192</v>
      </c>
      <c r="J5">
        <v>3</v>
      </c>
      <c r="K5" t="s">
        <v>1</v>
      </c>
      <c r="L5">
        <v>0.85</v>
      </c>
    </row>
    <row r="6" spans="1:12" x14ac:dyDescent="0.25">
      <c r="A6" t="s">
        <v>186</v>
      </c>
      <c r="B6" t="s">
        <v>180</v>
      </c>
      <c r="C6" s="27">
        <v>3.97</v>
      </c>
      <c r="D6" t="s">
        <v>1</v>
      </c>
      <c r="E6" t="s">
        <v>181</v>
      </c>
      <c r="F6" t="s">
        <v>70</v>
      </c>
      <c r="G6" s="1" t="s">
        <v>179</v>
      </c>
      <c r="I6" t="s">
        <v>192</v>
      </c>
    </row>
  </sheetData>
  <sortState ref="A2:L328">
    <sortCondition ref="A2:A32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140625" style="1" bestFit="1" customWidth="1"/>
    <col min="2" max="2" width="9.42578125" style="1" bestFit="1" customWidth="1"/>
    <col min="3" max="3" width="10" style="1" bestFit="1" customWidth="1"/>
    <col min="4" max="4" width="14" style="1" bestFit="1" customWidth="1"/>
  </cols>
  <sheetData>
    <row r="1" spans="1:4" x14ac:dyDescent="0.25">
      <c r="A1" s="32" t="s">
        <v>8</v>
      </c>
      <c r="B1" s="31" t="s">
        <v>405</v>
      </c>
      <c r="C1" s="31" t="s">
        <v>406</v>
      </c>
      <c r="D1" s="24" t="s">
        <v>48</v>
      </c>
    </row>
    <row r="2" spans="1:4" x14ac:dyDescent="0.25">
      <c r="A2" s="4" t="s">
        <v>182</v>
      </c>
      <c r="B2" s="1" t="s">
        <v>404</v>
      </c>
      <c r="C2" s="1" t="s">
        <v>414</v>
      </c>
      <c r="D2" s="1" t="s">
        <v>52</v>
      </c>
    </row>
    <row r="3" spans="1:4" x14ac:dyDescent="0.25">
      <c r="A3" s="4" t="s">
        <v>182</v>
      </c>
      <c r="B3" s="1" t="s">
        <v>266</v>
      </c>
      <c r="C3" s="1" t="s">
        <v>452</v>
      </c>
      <c r="D3" s="1" t="s">
        <v>52</v>
      </c>
    </row>
    <row r="4" spans="1:4" x14ac:dyDescent="0.25">
      <c r="A4" s="4" t="s">
        <v>183</v>
      </c>
      <c r="B4" s="1" t="s">
        <v>404</v>
      </c>
      <c r="C4" s="1" t="s">
        <v>414</v>
      </c>
      <c r="D4" s="1" t="s">
        <v>52</v>
      </c>
    </row>
    <row r="5" spans="1:4" x14ac:dyDescent="0.25">
      <c r="A5" s="4" t="s">
        <v>183</v>
      </c>
      <c r="B5" s="1" t="s">
        <v>266</v>
      </c>
      <c r="C5" s="1" t="s">
        <v>415</v>
      </c>
      <c r="D5" s="1" t="s">
        <v>52</v>
      </c>
    </row>
    <row r="6" spans="1:4" x14ac:dyDescent="0.25">
      <c r="A6" s="4" t="s">
        <v>184</v>
      </c>
      <c r="B6" s="1" t="s">
        <v>404</v>
      </c>
      <c r="C6" s="1" t="s">
        <v>131</v>
      </c>
      <c r="D6" s="1" t="s">
        <v>52</v>
      </c>
    </row>
    <row r="7" spans="1:4" x14ac:dyDescent="0.25">
      <c r="A7" s="4" t="s">
        <v>184</v>
      </c>
      <c r="B7" s="1" t="s">
        <v>266</v>
      </c>
      <c r="C7" s="1" t="s">
        <v>415</v>
      </c>
      <c r="D7" s="1" t="s">
        <v>52</v>
      </c>
    </row>
    <row r="8" spans="1:4" x14ac:dyDescent="0.25">
      <c r="A8" s="4" t="s">
        <v>185</v>
      </c>
      <c r="B8" s="1" t="s">
        <v>404</v>
      </c>
      <c r="C8" s="1" t="s">
        <v>131</v>
      </c>
      <c r="D8" s="1" t="s">
        <v>52</v>
      </c>
    </row>
    <row r="9" spans="1:4" x14ac:dyDescent="0.25">
      <c r="A9" s="4" t="s">
        <v>185</v>
      </c>
      <c r="B9" s="1" t="s">
        <v>266</v>
      </c>
      <c r="C9" s="1" t="s">
        <v>415</v>
      </c>
      <c r="D9" s="1" t="s">
        <v>52</v>
      </c>
    </row>
    <row r="10" spans="1:4" x14ac:dyDescent="0.25">
      <c r="A10" s="4" t="s">
        <v>186</v>
      </c>
      <c r="B10" s="1" t="s">
        <v>404</v>
      </c>
      <c r="C10" s="1" t="s">
        <v>131</v>
      </c>
      <c r="D10" s="1" t="s">
        <v>52</v>
      </c>
    </row>
    <row r="11" spans="1:4" x14ac:dyDescent="0.25">
      <c r="A11" s="4" t="s">
        <v>186</v>
      </c>
      <c r="B11" s="1" t="s">
        <v>266</v>
      </c>
      <c r="C11" s="1" t="s">
        <v>415</v>
      </c>
      <c r="D11" s="1" t="s">
        <v>52</v>
      </c>
    </row>
    <row r="12" spans="1:4" x14ac:dyDescent="0.25">
      <c r="A12" s="4" t="s">
        <v>187</v>
      </c>
      <c r="B12" s="1" t="s">
        <v>404</v>
      </c>
      <c r="C12" s="1" t="s">
        <v>131</v>
      </c>
      <c r="D12" s="1" t="s">
        <v>52</v>
      </c>
    </row>
    <row r="13" spans="1:4" x14ac:dyDescent="0.25">
      <c r="A13" s="4" t="s">
        <v>187</v>
      </c>
      <c r="B13" s="1" t="s">
        <v>266</v>
      </c>
      <c r="C13" s="1" t="s">
        <v>416</v>
      </c>
      <c r="D13" s="1" t="s">
        <v>52</v>
      </c>
    </row>
  </sheetData>
  <sortState ref="A2:D13">
    <sortCondition ref="A2:A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7109375" defaultRowHeight="15" x14ac:dyDescent="0.25"/>
  <cols>
    <col min="1" max="1" width="11.85546875" bestFit="1" customWidth="1"/>
    <col min="2" max="2" width="11.28515625" bestFit="1" customWidth="1"/>
    <col min="3" max="3" width="14.42578125" bestFit="1" customWidth="1"/>
    <col min="4" max="4" width="13.7109375" bestFit="1" customWidth="1"/>
    <col min="5" max="5" width="14.140625" bestFit="1" customWidth="1"/>
    <col min="6" max="6" width="14.5703125" bestFit="1" customWidth="1"/>
    <col min="7" max="7" width="7.28515625" bestFit="1" customWidth="1"/>
    <col min="8" max="8" width="18.85546875" bestFit="1" customWidth="1"/>
    <col min="9" max="9" width="19.85546875" bestFit="1" customWidth="1"/>
    <col min="10" max="10" width="14" bestFit="1" customWidth="1"/>
  </cols>
  <sheetData>
    <row r="1" spans="1:10" x14ac:dyDescent="0.25">
      <c r="A1" s="16" t="s">
        <v>8</v>
      </c>
      <c r="B1" s="7" t="s">
        <v>10</v>
      </c>
      <c r="C1" s="7" t="s">
        <v>12</v>
      </c>
      <c r="D1" s="20" t="s">
        <v>11</v>
      </c>
      <c r="E1" s="20" t="s">
        <v>97</v>
      </c>
      <c r="F1" s="20" t="s">
        <v>94</v>
      </c>
      <c r="G1" s="5" t="s">
        <v>93</v>
      </c>
      <c r="H1" s="5" t="s">
        <v>95</v>
      </c>
      <c r="I1" s="5" t="s">
        <v>96</v>
      </c>
      <c r="J1" s="5" t="s">
        <v>48</v>
      </c>
    </row>
    <row r="2" spans="1:10" x14ac:dyDescent="0.25">
      <c r="A2" t="s">
        <v>182</v>
      </c>
      <c r="B2">
        <v>14</v>
      </c>
      <c r="C2">
        <v>522</v>
      </c>
      <c r="D2" t="s">
        <v>13</v>
      </c>
      <c r="F2">
        <v>1</v>
      </c>
    </row>
    <row r="3" spans="1:10" x14ac:dyDescent="0.25">
      <c r="A3" t="s">
        <v>183</v>
      </c>
      <c r="B3">
        <v>14</v>
      </c>
      <c r="C3">
        <v>454</v>
      </c>
      <c r="D3" t="s">
        <v>13</v>
      </c>
      <c r="F3">
        <v>1</v>
      </c>
    </row>
    <row r="4" spans="1:10" x14ac:dyDescent="0.25">
      <c r="A4" t="s">
        <v>183</v>
      </c>
      <c r="B4" t="s">
        <v>426</v>
      </c>
      <c r="C4">
        <v>35</v>
      </c>
      <c r="G4">
        <v>1</v>
      </c>
      <c r="H4">
        <v>2</v>
      </c>
      <c r="I4">
        <v>1</v>
      </c>
      <c r="J4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1.85546875" bestFit="1" customWidth="1"/>
    <col min="2" max="2" width="12.5703125" bestFit="1" customWidth="1"/>
    <col min="3" max="3" width="16.7109375" style="21" bestFit="1" customWidth="1"/>
    <col min="4" max="4" width="13.5703125" bestFit="1" customWidth="1"/>
    <col min="5" max="5" width="18.140625" bestFit="1" customWidth="1"/>
    <col min="6" max="6" width="7.42578125" style="27" bestFit="1" customWidth="1"/>
    <col min="7" max="7" width="12.7109375" bestFit="1" customWidth="1"/>
    <col min="8" max="8" width="17.42578125" style="1" bestFit="1" customWidth="1"/>
    <col min="9" max="9" width="25.28515625" style="1" bestFit="1" customWidth="1"/>
    <col min="10" max="10" width="14.7109375" bestFit="1" customWidth="1"/>
    <col min="11" max="11" width="14.28515625" bestFit="1" customWidth="1"/>
    <col min="12" max="12" width="14.85546875" bestFit="1" customWidth="1"/>
    <col min="13" max="13" width="16" bestFit="1" customWidth="1"/>
    <col min="14" max="14" width="18.85546875" bestFit="1" customWidth="1"/>
    <col min="15" max="15" width="15.28515625" bestFit="1" customWidth="1"/>
    <col min="16" max="16" width="13.85546875" bestFit="1" customWidth="1"/>
    <col min="17" max="17" width="28.5703125" style="1" bestFit="1" customWidth="1"/>
    <col min="18" max="18" width="20.140625" bestFit="1" customWidth="1"/>
    <col min="19" max="19" width="19.7109375" bestFit="1" customWidth="1"/>
    <col min="20" max="20" width="20.28515625" bestFit="1" customWidth="1"/>
    <col min="21" max="21" width="14.140625" bestFit="1" customWidth="1"/>
    <col min="22" max="22" width="4.85546875" bestFit="1" customWidth="1"/>
    <col min="23" max="23" width="17.7109375" bestFit="1" customWidth="1"/>
    <col min="24" max="24" width="16.5703125" bestFit="1" customWidth="1"/>
    <col min="25" max="25" width="10" bestFit="1" customWidth="1"/>
    <col min="26" max="26" width="15.42578125" bestFit="1" customWidth="1"/>
    <col min="27" max="27" width="30.7109375" bestFit="1" customWidth="1"/>
    <col min="28" max="28" width="28.28515625" bestFit="1" customWidth="1"/>
    <col min="29" max="29" width="27.42578125" bestFit="1" customWidth="1"/>
    <col min="30" max="30" width="14.140625" bestFit="1" customWidth="1"/>
    <col min="31" max="31" width="12.85546875" bestFit="1" customWidth="1"/>
    <col min="32" max="32" width="24.85546875" bestFit="1" customWidth="1"/>
    <col min="33" max="33" width="12" bestFit="1" customWidth="1"/>
    <col min="34" max="34" width="15.42578125" bestFit="1" customWidth="1"/>
    <col min="35" max="35" width="18" bestFit="1" customWidth="1"/>
    <col min="36" max="36" width="26.140625" bestFit="1" customWidth="1"/>
    <col min="37" max="37" width="12.85546875" bestFit="1" customWidth="1"/>
    <col min="38" max="38" width="18.28515625" bestFit="1" customWidth="1"/>
    <col min="39" max="39" width="14" bestFit="1" customWidth="1"/>
  </cols>
  <sheetData>
    <row r="1" spans="1:39" x14ac:dyDescent="0.25">
      <c r="A1" s="7" t="s">
        <v>8</v>
      </c>
      <c r="B1" s="7" t="s">
        <v>2</v>
      </c>
      <c r="C1" s="25" t="s">
        <v>99</v>
      </c>
      <c r="D1" s="8" t="s">
        <v>100</v>
      </c>
      <c r="E1" s="8" t="s">
        <v>101</v>
      </c>
      <c r="F1" s="28" t="s">
        <v>109</v>
      </c>
      <c r="G1" s="8" t="s">
        <v>111</v>
      </c>
      <c r="H1" s="24" t="s">
        <v>35</v>
      </c>
      <c r="I1" s="24" t="s">
        <v>36</v>
      </c>
      <c r="J1" s="8" t="s">
        <v>105</v>
      </c>
      <c r="K1" s="8" t="s">
        <v>106</v>
      </c>
      <c r="L1" s="8" t="s">
        <v>107</v>
      </c>
      <c r="M1" s="8" t="s">
        <v>108</v>
      </c>
      <c r="N1" s="5" t="s">
        <v>110</v>
      </c>
      <c r="O1" s="5" t="s">
        <v>112</v>
      </c>
      <c r="P1" s="5" t="s">
        <v>113</v>
      </c>
      <c r="Q1" s="34" t="s">
        <v>98</v>
      </c>
      <c r="R1" s="22" t="s">
        <v>102</v>
      </c>
      <c r="S1" s="22" t="s">
        <v>103</v>
      </c>
      <c r="T1" s="22" t="s">
        <v>104</v>
      </c>
      <c r="U1" s="22" t="s">
        <v>114</v>
      </c>
      <c r="V1" s="22" t="s">
        <v>115</v>
      </c>
      <c r="W1" s="22" t="s">
        <v>116</v>
      </c>
      <c r="X1" s="22" t="s">
        <v>117</v>
      </c>
      <c r="Y1" s="22" t="s">
        <v>118</v>
      </c>
      <c r="Z1" s="22" t="s">
        <v>46</v>
      </c>
      <c r="AA1" s="22" t="s">
        <v>119</v>
      </c>
      <c r="AB1" s="22" t="s">
        <v>120</v>
      </c>
      <c r="AC1" s="22" t="s">
        <v>121</v>
      </c>
      <c r="AD1" s="22" t="s">
        <v>122</v>
      </c>
      <c r="AE1" s="22" t="s">
        <v>123</v>
      </c>
      <c r="AF1" s="22" t="s">
        <v>124</v>
      </c>
      <c r="AG1" s="22" t="s">
        <v>125</v>
      </c>
      <c r="AH1" s="22" t="s">
        <v>126</v>
      </c>
      <c r="AI1" s="22" t="s">
        <v>127</v>
      </c>
      <c r="AJ1" s="22" t="s">
        <v>128</v>
      </c>
      <c r="AK1" s="22" t="s">
        <v>129</v>
      </c>
      <c r="AL1" s="22" t="s">
        <v>130</v>
      </c>
      <c r="AM1" s="22" t="s">
        <v>48</v>
      </c>
    </row>
    <row r="2" spans="1:39" x14ac:dyDescent="0.25">
      <c r="A2" t="s">
        <v>182</v>
      </c>
      <c r="B2" s="1" t="s">
        <v>1</v>
      </c>
      <c r="C2" s="21">
        <v>1</v>
      </c>
      <c r="D2">
        <v>1</v>
      </c>
      <c r="E2" t="s">
        <v>1</v>
      </c>
      <c r="F2" s="27">
        <v>0.64</v>
      </c>
      <c r="G2" t="s">
        <v>132</v>
      </c>
      <c r="J2">
        <v>10</v>
      </c>
      <c r="K2">
        <v>10.25</v>
      </c>
      <c r="L2">
        <v>1</v>
      </c>
      <c r="M2" t="s">
        <v>419</v>
      </c>
    </row>
    <row r="3" spans="1:39" x14ac:dyDescent="0.25">
      <c r="A3" t="s">
        <v>183</v>
      </c>
      <c r="B3" s="1" t="s">
        <v>1</v>
      </c>
      <c r="C3" s="21">
        <v>1</v>
      </c>
      <c r="D3">
        <v>1</v>
      </c>
      <c r="E3" t="s">
        <v>1</v>
      </c>
      <c r="F3" s="27">
        <v>0.48</v>
      </c>
      <c r="G3" t="s">
        <v>132</v>
      </c>
      <c r="J3">
        <v>10</v>
      </c>
      <c r="K3">
        <v>8</v>
      </c>
      <c r="L3">
        <v>1</v>
      </c>
      <c r="M3" t="s">
        <v>419</v>
      </c>
    </row>
    <row r="4" spans="1:39" x14ac:dyDescent="0.25">
      <c r="A4" t="s">
        <v>184</v>
      </c>
      <c r="B4" s="1" t="s">
        <v>1</v>
      </c>
      <c r="C4" s="21">
        <v>1</v>
      </c>
      <c r="D4">
        <v>1</v>
      </c>
      <c r="E4" t="s">
        <v>1</v>
      </c>
      <c r="F4" s="27">
        <v>0.34</v>
      </c>
      <c r="G4" t="s">
        <v>132</v>
      </c>
      <c r="J4">
        <v>9.5</v>
      </c>
      <c r="K4">
        <v>8</v>
      </c>
      <c r="L4">
        <v>1</v>
      </c>
      <c r="M4" t="s">
        <v>419</v>
      </c>
    </row>
    <row r="5" spans="1:39" x14ac:dyDescent="0.25">
      <c r="A5" t="s">
        <v>185</v>
      </c>
      <c r="B5" s="1" t="s">
        <v>1</v>
      </c>
      <c r="C5" s="21">
        <v>1</v>
      </c>
      <c r="D5">
        <v>1</v>
      </c>
      <c r="E5" t="s">
        <v>1</v>
      </c>
      <c r="F5" s="27">
        <v>0.32</v>
      </c>
      <c r="G5" t="s">
        <v>132</v>
      </c>
      <c r="J5">
        <v>9</v>
      </c>
      <c r="K5">
        <v>7.5</v>
      </c>
      <c r="L5">
        <v>1</v>
      </c>
      <c r="M5" t="s">
        <v>419</v>
      </c>
    </row>
    <row r="6" spans="1:39" x14ac:dyDescent="0.25">
      <c r="A6" t="s">
        <v>186</v>
      </c>
      <c r="B6" s="1" t="s">
        <v>1</v>
      </c>
      <c r="C6" s="21">
        <v>1</v>
      </c>
      <c r="D6">
        <v>1</v>
      </c>
      <c r="E6" t="s">
        <v>1</v>
      </c>
      <c r="F6" s="27">
        <v>0.36</v>
      </c>
      <c r="G6" t="s">
        <v>132</v>
      </c>
      <c r="H6" s="1" t="s">
        <v>468</v>
      </c>
      <c r="I6" s="1" t="s">
        <v>467</v>
      </c>
      <c r="J6">
        <v>10.5</v>
      </c>
      <c r="K6">
        <v>6</v>
      </c>
      <c r="L6">
        <v>1</v>
      </c>
      <c r="M6" t="s">
        <v>419</v>
      </c>
      <c r="N6">
        <v>12345.1234</v>
      </c>
      <c r="O6">
        <v>1234.1233999999999</v>
      </c>
      <c r="P6">
        <v>123</v>
      </c>
      <c r="Q6" s="1" t="s">
        <v>491</v>
      </c>
      <c r="R6">
        <v>8</v>
      </c>
      <c r="S6">
        <v>5</v>
      </c>
      <c r="T6">
        <v>0.76</v>
      </c>
      <c r="U6" t="s">
        <v>163</v>
      </c>
      <c r="V6" t="s">
        <v>49</v>
      </c>
      <c r="W6" t="s">
        <v>131</v>
      </c>
      <c r="X6" t="s">
        <v>29</v>
      </c>
      <c r="Y6" t="s">
        <v>49</v>
      </c>
      <c r="Z6" t="s">
        <v>469</v>
      </c>
      <c r="AA6" t="s">
        <v>29</v>
      </c>
      <c r="AB6" t="s">
        <v>473</v>
      </c>
      <c r="AC6" t="s">
        <v>78</v>
      </c>
      <c r="AD6" t="s">
        <v>474</v>
      </c>
      <c r="AE6">
        <v>123456</v>
      </c>
      <c r="AF6" t="s">
        <v>478</v>
      </c>
      <c r="AG6" t="s">
        <v>479</v>
      </c>
      <c r="AH6" t="s">
        <v>472</v>
      </c>
      <c r="AI6" t="s">
        <v>163</v>
      </c>
      <c r="AJ6" t="s">
        <v>480</v>
      </c>
      <c r="AK6" t="s">
        <v>470</v>
      </c>
      <c r="AL6" t="s">
        <v>471</v>
      </c>
      <c r="AM6" t="s">
        <v>52</v>
      </c>
    </row>
    <row r="7" spans="1:39" x14ac:dyDescent="0.25">
      <c r="A7" t="s">
        <v>187</v>
      </c>
      <c r="B7" s="1" t="s">
        <v>1</v>
      </c>
      <c r="C7" s="21">
        <v>1</v>
      </c>
      <c r="D7">
        <v>40</v>
      </c>
      <c r="E7" t="s">
        <v>1</v>
      </c>
      <c r="F7" s="27">
        <v>15</v>
      </c>
      <c r="G7" t="s">
        <v>132</v>
      </c>
      <c r="J7">
        <v>20</v>
      </c>
      <c r="K7">
        <v>10</v>
      </c>
      <c r="L7">
        <v>4</v>
      </c>
      <c r="M7" t="s">
        <v>419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1.85546875" bestFit="1" customWidth="1"/>
    <col min="2" max="2" width="27.85546875" bestFit="1" customWidth="1"/>
    <col min="3" max="3" width="27.85546875" customWidth="1"/>
    <col min="4" max="4" width="12.85546875" bestFit="1" customWidth="1"/>
    <col min="5" max="5" width="17.5703125" bestFit="1" customWidth="1"/>
    <col min="6" max="6" width="14.42578125" bestFit="1" customWidth="1"/>
    <col min="7" max="7" width="14" bestFit="1" customWidth="1"/>
    <col min="8" max="8" width="28.5703125" bestFit="1" customWidth="1"/>
    <col min="9" max="9" width="14.42578125" bestFit="1" customWidth="1"/>
    <col min="10" max="10" width="22.7109375" bestFit="1" customWidth="1"/>
    <col min="11" max="11" width="16.7109375" bestFit="1" customWidth="1"/>
    <col min="12" max="12" width="21.7109375" bestFit="1" customWidth="1"/>
    <col min="13" max="13" width="20.140625" bestFit="1" customWidth="1"/>
    <col min="14" max="14" width="25" bestFit="1" customWidth="1"/>
  </cols>
  <sheetData>
    <row r="1" spans="1:14" x14ac:dyDescent="0.25">
      <c r="A1" s="7" t="s">
        <v>8</v>
      </c>
      <c r="B1" s="7" t="s">
        <v>46</v>
      </c>
      <c r="C1" s="7" t="s">
        <v>47</v>
      </c>
      <c r="D1" s="7" t="s">
        <v>445</v>
      </c>
      <c r="E1" s="7" t="s">
        <v>446</v>
      </c>
      <c r="F1" s="7" t="s">
        <v>448</v>
      </c>
      <c r="G1" s="8" t="s">
        <v>48</v>
      </c>
      <c r="H1" s="8" t="s">
        <v>444</v>
      </c>
      <c r="I1" s="8" t="s">
        <v>447</v>
      </c>
      <c r="J1" s="8" t="s">
        <v>439</v>
      </c>
      <c r="K1" s="5" t="s">
        <v>440</v>
      </c>
      <c r="L1" s="22" t="s">
        <v>441</v>
      </c>
      <c r="M1" s="22" t="s">
        <v>442</v>
      </c>
      <c r="N1" s="22" t="s">
        <v>443</v>
      </c>
    </row>
    <row r="2" spans="1:14" x14ac:dyDescent="0.25">
      <c r="A2" t="s">
        <v>453</v>
      </c>
      <c r="B2" t="s">
        <v>449</v>
      </c>
      <c r="C2" t="s">
        <v>53</v>
      </c>
      <c r="D2">
        <v>1</v>
      </c>
      <c r="E2" t="s">
        <v>1</v>
      </c>
      <c r="F2" t="s">
        <v>49</v>
      </c>
      <c r="G2" t="s">
        <v>52</v>
      </c>
      <c r="H2">
        <v>6832</v>
      </c>
      <c r="I2">
        <v>1</v>
      </c>
      <c r="J2" t="s">
        <v>456</v>
      </c>
      <c r="K2" t="s">
        <v>78</v>
      </c>
      <c r="L2" t="s">
        <v>457</v>
      </c>
      <c r="M2" t="s">
        <v>459</v>
      </c>
      <c r="N2" t="s">
        <v>458</v>
      </c>
    </row>
    <row r="3" spans="1:14" x14ac:dyDescent="0.25">
      <c r="A3" t="s">
        <v>453</v>
      </c>
      <c r="B3" t="s">
        <v>450</v>
      </c>
      <c r="C3" t="s">
        <v>53</v>
      </c>
      <c r="D3">
        <v>1</v>
      </c>
      <c r="E3" t="s">
        <v>1</v>
      </c>
      <c r="F3" t="s">
        <v>51</v>
      </c>
      <c r="I3">
        <v>2</v>
      </c>
    </row>
    <row r="4" spans="1:14" x14ac:dyDescent="0.25">
      <c r="A4" t="s">
        <v>453</v>
      </c>
      <c r="B4" t="s">
        <v>451</v>
      </c>
      <c r="C4" t="s">
        <v>53</v>
      </c>
      <c r="D4">
        <v>2</v>
      </c>
      <c r="E4" t="s">
        <v>1</v>
      </c>
      <c r="F4" t="s">
        <v>51</v>
      </c>
      <c r="I4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Header</vt:lpstr>
      <vt:lpstr>MarketingCopy</vt:lpstr>
      <vt:lpstr>Items</vt:lpstr>
      <vt:lpstr>Descriptions</vt:lpstr>
      <vt:lpstr>Prices</vt:lpstr>
      <vt:lpstr>EXPI</vt:lpstr>
      <vt:lpstr>Attributes</vt:lpstr>
      <vt:lpstr>Packages</vt:lpstr>
      <vt:lpstr>Kits</vt:lpstr>
      <vt:lpstr>Interchanges</vt:lpstr>
      <vt:lpstr>DigitalAssets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APS36</dc:creator>
  <cp:lastModifiedBy>APS36</cp:lastModifiedBy>
  <dcterms:created xsi:type="dcterms:W3CDTF">2020-02-01T16:08:25Z</dcterms:created>
  <dcterms:modified xsi:type="dcterms:W3CDTF">2020-05-29T14:38:30Z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fbf035b2-1a1a-46f0-83d0-be758dc307c6</vt:lpwstr>
  </property>
</Properties>
</file>